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2"/>
  </bookViews>
  <sheets>
    <sheet name="附件3" sheetId="1" r:id="rId1"/>
    <sheet name="附件4" sheetId="2" r:id="rId2"/>
    <sheet name="附件5" sheetId="3" r:id="rId3"/>
    <sheet name="附件6" sheetId="4" r:id="rId4"/>
    <sheet name="KNOPNKZA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'[1]eqpmad2'!#REF!</definedName>
    <definedName name="aiu_bottom">'[7]Financ. Overview'!#REF!</definedName>
    <definedName name="Document_array" localSheetId="4">{"Book1","面试考务文件附表（定）.xls"}</definedName>
    <definedName name="FRC">'[3]Main'!$C$9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odule.Prix_SMC" localSheetId="4">'KNOPNKZA'!Module.Prix_SMC</definedName>
    <definedName name="Module.Prix_SMC">[0]!Module.Prix_SMC</definedName>
    <definedName name="OS">'[2]Open'!#REF!</definedName>
    <definedName name="PA7">'[4]SW-TEO'!#REF!</definedName>
    <definedName name="PA8">'[4]SW-TEO'!#REF!</definedName>
    <definedName name="PD1">'[4]SW-TEO'!#REF!</definedName>
    <definedName name="PE12">'[4]SW-TEO'!#REF!</definedName>
    <definedName name="PE13">'[4]SW-TEO'!#REF!</definedName>
    <definedName name="PE6">'[4]SW-TEO'!#REF!</definedName>
    <definedName name="PE7">'[4]SW-TEO'!#REF!</definedName>
    <definedName name="PE8">'[4]SW-TEO'!#REF!</definedName>
    <definedName name="PE9">'[4]SW-TEO'!#REF!</definedName>
    <definedName name="PH1">'[4]SW-TEO'!#REF!</definedName>
    <definedName name="PI1">'[4]SW-TEO'!#REF!</definedName>
    <definedName name="PK1">'[4]SW-TEO'!#REF!</definedName>
    <definedName name="PK3">'[4]SW-TEO'!#REF!</definedName>
    <definedName name="pr_toolbox">'[7]Toolbox'!$A$3:$I$80</definedName>
    <definedName name="_xlnm.Print_Area" localSheetId="0">'附件3'!$A$1:$J$21</definedName>
    <definedName name="_xlnm.Print_Titles" localSheetId="2">'附件5'!$4:$4</definedName>
    <definedName name="Prix_SMC" localSheetId="4">'KNOPNKZA'!Prix_SMC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'[6]POWER ASSUMPTIONS'!$H$7</definedName>
    <definedName name="ss7fee">'[7]Financ. Overview'!$H$18</definedName>
    <definedName name="subsfee">'[7]Financ. Overview'!$H$14</definedName>
    <definedName name="toolbox">'[5]Toolbox'!$C$5:$T$1578</definedName>
    <definedName name="V5.1Fee">'[7]Financ. Overview'!$H$15</definedName>
    <definedName name="Z32_Cost_red">'[7]Financ. Overview'!#REF!</definedName>
  </definedNames>
  <calcPr fullCalcOnLoad="1"/>
</workbook>
</file>

<file path=xl/sharedStrings.xml><?xml version="1.0" encoding="utf-8"?>
<sst xmlns="http://schemas.openxmlformats.org/spreadsheetml/2006/main" count="415" uniqueCount="187">
  <si>
    <t>计分员用表（一）</t>
  </si>
  <si>
    <t xml:space="preserve">    </t>
  </si>
  <si>
    <t>面试考生序号</t>
  </si>
  <si>
    <t>性 别</t>
  </si>
  <si>
    <t>报考单位</t>
  </si>
  <si>
    <t>报考职位</t>
  </si>
  <si>
    <t>评    委    姓    名</t>
  </si>
  <si>
    <t xml:space="preserve">    每位评委</t>
  </si>
  <si>
    <t xml:space="preserve">       去  掉  的  评  分</t>
  </si>
  <si>
    <t xml:space="preserve">       其 余 评 委 的 评 分</t>
  </si>
  <si>
    <t xml:space="preserve">    的 终 评</t>
  </si>
  <si>
    <t xml:space="preserve">    1    个</t>
  </si>
  <si>
    <t>合计分</t>
  </si>
  <si>
    <t>平均分</t>
  </si>
  <si>
    <r>
      <t>　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 xml:space="preserve">合 计 分 </t>
    </r>
  </si>
  <si>
    <r>
      <t xml:space="preserve">     </t>
    </r>
    <r>
      <rPr>
        <sz val="12"/>
        <rFont val="仿宋_GB2312"/>
        <family val="3"/>
      </rPr>
      <t>最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高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分</t>
    </r>
  </si>
  <si>
    <t xml:space="preserve">  最   低   分</t>
  </si>
  <si>
    <r>
      <t xml:space="preserve">    </t>
    </r>
    <r>
      <rPr>
        <sz val="12"/>
        <rFont val="仿宋_GB2312"/>
        <family val="3"/>
      </rPr>
      <t>注：</t>
    </r>
  </si>
  <si>
    <r>
      <t xml:space="preserve">       </t>
    </r>
    <r>
      <rPr>
        <sz val="12"/>
        <rFont val="仿宋_GB2312"/>
        <family val="3"/>
      </rPr>
      <t>最高分或最低分如有并列，则只去</t>
    </r>
  </si>
  <si>
    <r>
      <t xml:space="preserve">   </t>
    </r>
    <r>
      <rPr>
        <sz val="12"/>
        <rFont val="仿宋_GB2312"/>
        <family val="3"/>
      </rPr>
      <t>掉最高分或最低分中的一个。</t>
    </r>
  </si>
  <si>
    <t>计分员签名：</t>
  </si>
  <si>
    <t xml:space="preserve">  监督员复核签名：</t>
  </si>
  <si>
    <t xml:space="preserve">           主考签名：</t>
  </si>
  <si>
    <t>计分员用表（二）</t>
  </si>
  <si>
    <t>面试成绩排名表</t>
  </si>
  <si>
    <t>考生姓名</t>
  </si>
  <si>
    <t>性别</t>
  </si>
  <si>
    <t>准考证号</t>
  </si>
  <si>
    <t>面试成绩</t>
  </si>
  <si>
    <t>排名</t>
  </si>
  <si>
    <r>
      <t xml:space="preserve">       </t>
    </r>
    <r>
      <rPr>
        <sz val="12"/>
        <rFont val="仿宋_GB2312"/>
        <family val="3"/>
      </rPr>
      <t>计分员签名：</t>
    </r>
  </si>
  <si>
    <t>监督员签名：</t>
  </si>
  <si>
    <t>单位名称</t>
  </si>
  <si>
    <t>报考人姓名</t>
  </si>
  <si>
    <t>笔试折合成绩</t>
  </si>
  <si>
    <t>面试折合成绩</t>
  </si>
  <si>
    <t>总考分</t>
  </si>
  <si>
    <t>备注</t>
  </si>
  <si>
    <t>面试成绩确认表</t>
  </si>
  <si>
    <t>签名确认</t>
  </si>
  <si>
    <t>1  个</t>
  </si>
  <si>
    <t xml:space="preserve">1  个 </t>
  </si>
  <si>
    <t>最 高 分</t>
  </si>
  <si>
    <t>最 低 分</t>
  </si>
  <si>
    <t>（最终得分）</t>
  </si>
  <si>
    <t>主考签名：</t>
  </si>
  <si>
    <r>
      <t xml:space="preserve">    </t>
    </r>
    <r>
      <rPr>
        <sz val="12"/>
        <rFont val="仿宋_GB2312"/>
        <family val="3"/>
      </rPr>
      <t>注：最高分或最低分如有并列，则只去掉最高分或最低分中的一个。</t>
    </r>
  </si>
  <si>
    <t>考生签名：</t>
  </si>
  <si>
    <t>面试考务文件附表（定）.xls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</si>
  <si>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</si>
  <si>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</si>
  <si>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</si>
  <si>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</si>
  <si>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</si>
  <si>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</si>
  <si>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</si>
  <si>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</si>
  <si>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</si>
  <si>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</si>
  <si>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</si>
  <si>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</si>
  <si>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附件6</t>
  </si>
  <si>
    <t>面试成绩汇总表</t>
  </si>
  <si>
    <t xml:space="preserve">       其 余 评 委 的 评 分</t>
  </si>
  <si>
    <t>附件3</t>
  </si>
  <si>
    <t>附件4</t>
  </si>
  <si>
    <t xml:space="preserve"> 2014年  月  日  </t>
  </si>
  <si>
    <t xml:space="preserve">2014年  月  日  </t>
  </si>
  <si>
    <t xml:space="preserve">   2014年  月  日  </t>
  </si>
  <si>
    <r>
      <t xml:space="preserve">                 </t>
    </r>
    <r>
      <rPr>
        <sz val="12"/>
        <rFont val="仿宋_GB2312"/>
        <family val="3"/>
      </rPr>
      <t xml:space="preserve">2014年  月  日  </t>
    </r>
  </si>
  <si>
    <r>
      <t xml:space="preserve">         </t>
    </r>
    <r>
      <rPr>
        <sz val="12"/>
        <rFont val="仿宋_GB2312"/>
        <family val="3"/>
      </rPr>
      <t xml:space="preserve">2014年  月  日  </t>
    </r>
  </si>
  <si>
    <t>2014年自贡法院、检察院系统公招公务员</t>
  </si>
  <si>
    <r>
      <t xml:space="preserve">   2014</t>
    </r>
    <r>
      <rPr>
        <sz val="12"/>
        <rFont val="宋体"/>
        <family val="0"/>
      </rPr>
      <t>年自贡法院、检察院系统公招公务员</t>
    </r>
  </si>
  <si>
    <t>陈柯延</t>
  </si>
  <si>
    <t>何怡</t>
  </si>
  <si>
    <t>唐艳</t>
  </si>
  <si>
    <t>胡仕超</t>
  </si>
  <si>
    <t>张微</t>
  </si>
  <si>
    <t>代玉婷</t>
  </si>
  <si>
    <t>刘洁</t>
  </si>
  <si>
    <t>王群</t>
  </si>
  <si>
    <t>宋梅</t>
  </si>
  <si>
    <t>梁培培</t>
  </si>
  <si>
    <t>陈娟</t>
  </si>
  <si>
    <t>田永红</t>
  </si>
  <si>
    <t>谢静</t>
  </si>
  <si>
    <t>李倩</t>
  </si>
  <si>
    <t>林柳英</t>
  </si>
  <si>
    <t>周欢</t>
  </si>
  <si>
    <t>明月</t>
  </si>
  <si>
    <t>梁红</t>
  </si>
  <si>
    <t>曾砡意</t>
  </si>
  <si>
    <t>汪兴</t>
  </si>
  <si>
    <t>赵小燕</t>
  </si>
  <si>
    <t>葛欢</t>
  </si>
  <si>
    <t>陈则宇</t>
  </si>
  <si>
    <t>邹翔</t>
  </si>
  <si>
    <t>黄镇</t>
  </si>
  <si>
    <t>罗萍</t>
  </si>
  <si>
    <t>邓乔心</t>
  </si>
  <si>
    <t>余慧玲</t>
  </si>
  <si>
    <t>丁家来</t>
  </si>
  <si>
    <t>刘畅</t>
  </si>
  <si>
    <t>李静</t>
  </si>
  <si>
    <t>朱奕</t>
  </si>
  <si>
    <t>鲜函利</t>
  </si>
  <si>
    <t>牛小玲</t>
  </si>
  <si>
    <t>陈晨</t>
  </si>
  <si>
    <t>刘妍珂</t>
  </si>
  <si>
    <t>胡超</t>
  </si>
  <si>
    <t>邬也然</t>
  </si>
  <si>
    <t>汤秋凌</t>
  </si>
  <si>
    <t>熊一苇</t>
  </si>
  <si>
    <t>龚德奎</t>
  </si>
  <si>
    <t>勾廷凤</t>
  </si>
  <si>
    <t>欧旭娟</t>
  </si>
  <si>
    <t>马燕华</t>
  </si>
  <si>
    <t>周茹琳</t>
  </si>
  <si>
    <t>伍国丽</t>
  </si>
  <si>
    <t>宋君常</t>
  </si>
  <si>
    <t>陈尚杰</t>
  </si>
  <si>
    <t>曹露芸</t>
  </si>
  <si>
    <t>何菁</t>
  </si>
  <si>
    <t>何可人</t>
  </si>
  <si>
    <t>高培淋</t>
  </si>
  <si>
    <t>刘穿川</t>
  </si>
  <si>
    <t>葛登超</t>
  </si>
  <si>
    <t>欧桥锋</t>
  </si>
  <si>
    <t>江涛</t>
  </si>
  <si>
    <t>何琳</t>
  </si>
  <si>
    <t>李伶</t>
  </si>
  <si>
    <t>刘建平</t>
  </si>
  <si>
    <t>汪雪莲</t>
  </si>
  <si>
    <t>秦小薇</t>
  </si>
  <si>
    <t>刘晓霞</t>
  </si>
  <si>
    <t>龙建</t>
  </si>
  <si>
    <t>邓章林</t>
  </si>
  <si>
    <t>钟雪梅</t>
  </si>
  <si>
    <t>刘俊利</t>
  </si>
  <si>
    <t>马艳</t>
  </si>
  <si>
    <t>黄倩</t>
  </si>
  <si>
    <t>余亚群</t>
  </si>
  <si>
    <t>高志文</t>
  </si>
  <si>
    <t>罗玲</t>
  </si>
  <si>
    <t>蹇科</t>
  </si>
  <si>
    <t>杨芳</t>
  </si>
  <si>
    <t>陈文</t>
  </si>
  <si>
    <t>何琴华</t>
  </si>
  <si>
    <t>周莉</t>
  </si>
  <si>
    <t>何娟</t>
  </si>
  <si>
    <t>明川永</t>
  </si>
  <si>
    <t>姜文蜜</t>
  </si>
  <si>
    <t>胡淼</t>
  </si>
  <si>
    <t>甘秀芝</t>
  </si>
  <si>
    <t>陈秀兰</t>
  </si>
  <si>
    <t>王果</t>
  </si>
  <si>
    <t>郭宇</t>
  </si>
  <si>
    <t>吴迪</t>
  </si>
  <si>
    <t>郭启尧</t>
  </si>
  <si>
    <t>郑嘉</t>
  </si>
  <si>
    <t>王超</t>
  </si>
  <si>
    <t>李浩天</t>
  </si>
  <si>
    <t>胡华均</t>
  </si>
  <si>
    <t>刘博雅</t>
  </si>
  <si>
    <t>张旭</t>
  </si>
  <si>
    <t>刘依娜</t>
  </si>
  <si>
    <t>魏芸</t>
  </si>
  <si>
    <t>李沁穗</t>
  </si>
  <si>
    <t xml:space="preserve">   2014年自贡市法院系统公开考试录用公务员考试总考分汇总及排名表</t>
  </si>
  <si>
    <t>自流井区法院</t>
  </si>
  <si>
    <t>法官助理</t>
  </si>
  <si>
    <t>进入体检</t>
  </si>
  <si>
    <t>贡井区法院</t>
  </si>
  <si>
    <t>行政人员</t>
  </si>
  <si>
    <t>计算机管理</t>
  </si>
  <si>
    <t>档案管理</t>
  </si>
  <si>
    <t>大安区法院</t>
  </si>
  <si>
    <t>沿滩区法院</t>
  </si>
  <si>
    <t>荣县法院</t>
  </si>
  <si>
    <t>司法警察</t>
  </si>
  <si>
    <t>违规</t>
  </si>
  <si>
    <t>富顺县法院</t>
  </si>
  <si>
    <t>行政人员（宣传）</t>
  </si>
  <si>
    <t>田珊</t>
  </si>
  <si>
    <t>附件1</t>
  </si>
  <si>
    <t>职位名称</t>
  </si>
  <si>
    <t>职位排名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</si>
</sst>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\$#,##0.00;\(\$#,##0.00\)"/>
    <numFmt numFmtId="187" formatCode="\$#,##0;\(\$#,##0\)"/>
    <numFmt numFmtId="188" formatCode="#,##0;\(#,##0\)"/>
    <numFmt numFmtId="189" formatCode="yy\.mm\.dd"/>
    <numFmt numFmtId="190" formatCode="#,##0.0_);\(#,##0.0\)"/>
    <numFmt numFmtId="191" formatCode="&quot;$&quot;\ #,##0_-;[Red]&quot;$&quot;\ #,##0\-"/>
    <numFmt numFmtId="192" formatCode="&quot;$&quot;\ #,##0.00_-;[Red]&quot;$&quot;\ #,##0.00\-"/>
    <numFmt numFmtId="193" formatCode="_-&quot;$&quot;\ * #,##0_-;_-&quot;$&quot;\ * #,##0\-;_-&quot;$&quot;\ * &quot;-&quot;_-;_-@_-"/>
    <numFmt numFmtId="194" formatCode="_-&quot;$&quot;\ * #,##0.00_-;_-&quot;$&quot;\ * #,##0.00\-;_-&quot;$&quot;\ * &quot;-&quot;??_-;_-@_-"/>
    <numFmt numFmtId="195" formatCode="0;[Red]0"/>
    <numFmt numFmtId="196" formatCode="0.000;[Red]0.000"/>
  </numFmts>
  <fonts count="62">
    <font>
      <sz val="12"/>
      <name val="宋体"/>
      <family val="0"/>
    </font>
    <font>
      <sz val="16"/>
      <name val="黑体"/>
      <family val="0"/>
    </font>
    <font>
      <sz val="12"/>
      <name val="Times New Roman"/>
      <family val="1"/>
    </font>
    <font>
      <sz val="12"/>
      <name val="仿宋_GB2312"/>
      <family val="3"/>
    </font>
    <font>
      <sz val="14"/>
      <name val="Times New Roman"/>
      <family val="1"/>
    </font>
    <font>
      <sz val="11"/>
      <name val="Times New Roman"/>
      <family val="1"/>
    </font>
    <font>
      <sz val="14"/>
      <name val="黑体"/>
      <family val="0"/>
    </font>
    <font>
      <sz val="16"/>
      <name val="Times New Roman"/>
      <family val="1"/>
    </font>
    <font>
      <sz val="12"/>
      <name val="黑体"/>
      <family val="0"/>
    </font>
    <font>
      <sz val="11"/>
      <name val="仿宋_GB2312"/>
      <family val="3"/>
    </font>
    <font>
      <sz val="11"/>
      <name val="宋体"/>
      <family val="0"/>
    </font>
    <font>
      <b/>
      <sz val="14"/>
      <name val="黑体"/>
      <family val="0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sz val="10"/>
      <name val="仿宋_GB2312"/>
      <family val="3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49" fontId="14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0" borderId="0">
      <alignment/>
      <protection locked="0"/>
    </xf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6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17" fillId="27" borderId="0" applyNumberFormat="0" applyBorder="0" applyAlignment="0" applyProtection="0"/>
    <xf numFmtId="0" fontId="19" fillId="0" borderId="0">
      <alignment horizontal="center" wrapText="1"/>
      <protection locked="0"/>
    </xf>
    <xf numFmtId="180" fontId="14" fillId="0" borderId="0" applyFont="0" applyFill="0" applyBorder="0" applyAlignment="0" applyProtection="0"/>
    <xf numFmtId="188" fontId="22" fillId="0" borderId="0">
      <alignment/>
      <protection/>
    </xf>
    <xf numFmtId="181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86" fontId="22" fillId="0" borderId="0">
      <alignment/>
      <protection/>
    </xf>
    <xf numFmtId="15" fontId="23" fillId="0" borderId="0">
      <alignment/>
      <protection/>
    </xf>
    <xf numFmtId="187" fontId="22" fillId="0" borderId="0">
      <alignment/>
      <protection/>
    </xf>
    <xf numFmtId="38" fontId="24" fillId="28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10" fontId="24" fillId="29" borderId="3" applyNumberFormat="0" applyBorder="0" applyAlignment="0" applyProtection="0"/>
    <xf numFmtId="190" fontId="26" fillId="30" borderId="0">
      <alignment/>
      <protection/>
    </xf>
    <xf numFmtId="190" fontId="27" fillId="31" borderId="0">
      <alignment/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22" fillId="0" borderId="0">
      <alignment/>
      <protection/>
    </xf>
    <xf numFmtId="37" fontId="28" fillId="0" borderId="0">
      <alignment/>
      <protection/>
    </xf>
    <xf numFmtId="191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14" fontId="19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3" fontId="14" fillId="0" borderId="0" applyFont="0" applyFill="0" applyProtection="0">
      <alignment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0" fillId="0" borderId="4">
      <alignment horizontal="center"/>
      <protection/>
    </xf>
    <xf numFmtId="3" fontId="23" fillId="0" borderId="0" applyFont="0" applyFill="0" applyBorder="0" applyAlignment="0" applyProtection="0"/>
    <xf numFmtId="0" fontId="23" fillId="32" borderId="0" applyNumberFormat="0" applyFont="0" applyBorder="0" applyAlignment="0" applyProtection="0"/>
    <xf numFmtId="0" fontId="30" fillId="33" borderId="5">
      <alignment/>
      <protection locked="0"/>
    </xf>
    <xf numFmtId="0" fontId="31" fillId="0" borderId="0">
      <alignment/>
      <protection/>
    </xf>
    <xf numFmtId="0" fontId="30" fillId="33" borderId="5">
      <alignment/>
      <protection locked="0"/>
    </xf>
    <xf numFmtId="0" fontId="30" fillId="33" borderId="5">
      <alignment/>
      <protection locked="0"/>
    </xf>
    <xf numFmtId="9" fontId="0" fillId="0" borderId="0" applyFont="0" applyFill="0" applyBorder="0" applyAlignment="0" applyProtection="0"/>
    <xf numFmtId="18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0" borderId="6" applyNumberFormat="0" applyFill="0" applyProtection="0">
      <alignment horizontal="right"/>
    </xf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38" fillId="0" borderId="10" applyNumberFormat="0" applyFill="0" applyProtection="0">
      <alignment horizontal="center"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0" fillId="34" borderId="0" applyNumberFormat="0" applyBorder="0" applyAlignment="0" applyProtection="0"/>
    <xf numFmtId="0" fontId="39" fillId="3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5" fillId="23" borderId="0" applyNumberFormat="0" applyBorder="0" applyAlignment="0" applyProtection="0"/>
    <xf numFmtId="0" fontId="44" fillId="4" borderId="0" applyNumberFormat="0" applyBorder="0" applyAlignment="0" applyProtection="0"/>
    <xf numFmtId="0" fontId="4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8" borderId="12" applyNumberFormat="0" applyAlignment="0" applyProtection="0"/>
    <xf numFmtId="0" fontId="48" fillId="35" borderId="13" applyNumberFormat="0" applyAlignment="0" applyProtection="0"/>
    <xf numFmtId="0" fontId="49" fillId="0" borderId="0" applyNumberFormat="0" applyFill="0" applyBorder="0" applyAlignment="0" applyProtection="0"/>
    <xf numFmtId="0" fontId="38" fillId="0" borderId="10" applyNumberFormat="0" applyFill="0" applyProtection="0">
      <alignment horizontal="left"/>
    </xf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42" borderId="0" applyNumberFormat="0" applyBorder="0" applyAlignment="0" applyProtection="0"/>
    <xf numFmtId="189" fontId="14" fillId="0" borderId="10" applyFill="0" applyProtection="0">
      <alignment horizontal="right"/>
    </xf>
    <xf numFmtId="0" fontId="14" fillId="0" borderId="6" applyNumberFormat="0" applyFill="0" applyProtection="0">
      <alignment horizontal="left"/>
    </xf>
    <xf numFmtId="0" fontId="53" fillId="43" borderId="0" applyNumberFormat="0" applyBorder="0" applyAlignment="0" applyProtection="0"/>
    <xf numFmtId="0" fontId="54" fillId="28" borderId="15" applyNumberFormat="0" applyAlignment="0" applyProtection="0"/>
    <xf numFmtId="0" fontId="55" fillId="7" borderId="12" applyNumberFormat="0" applyAlignment="0" applyProtection="0"/>
    <xf numFmtId="1" fontId="14" fillId="0" borderId="10" applyFill="0" applyProtection="0">
      <alignment horizontal="center"/>
    </xf>
    <xf numFmtId="0" fontId="12" fillId="0" borderId="0">
      <alignment/>
      <protection/>
    </xf>
    <xf numFmtId="0" fontId="56" fillId="0" borderId="0" applyNumberFormat="0" applyFill="0" applyBorder="0" applyAlignment="0" applyProtection="0"/>
    <xf numFmtId="0" fontId="23" fillId="0" borderId="0">
      <alignment/>
      <protection/>
    </xf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5" fillId="29" borderId="16" applyNumberFormat="0" applyFont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4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4" xfId="0" applyBorder="1" applyAlignment="1">
      <alignment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3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1" xfId="0" applyFont="1" applyBorder="1" applyAlignment="1">
      <alignment/>
    </xf>
    <xf numFmtId="0" fontId="0" fillId="0" borderId="3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57" fillId="4" borderId="0" xfId="97" applyFont="1" applyFill="1">
      <alignment/>
      <protection/>
    </xf>
    <xf numFmtId="0" fontId="14" fillId="0" borderId="0" xfId="97">
      <alignment/>
      <protection/>
    </xf>
    <xf numFmtId="0" fontId="14" fillId="4" borderId="0" xfId="97" applyFill="1">
      <alignment/>
      <protection/>
    </xf>
    <xf numFmtId="0" fontId="14" fillId="43" borderId="35" xfId="97" applyFill="1" applyBorder="1">
      <alignment/>
      <protection/>
    </xf>
    <xf numFmtId="0" fontId="58" fillId="44" borderId="36" xfId="97" applyFont="1" applyFill="1" applyBorder="1" applyAlignment="1">
      <alignment horizontal="center"/>
      <protection/>
    </xf>
    <xf numFmtId="0" fontId="59" fillId="45" borderId="37" xfId="97" applyFont="1" applyFill="1" applyBorder="1" applyAlignment="1">
      <alignment horizontal="center"/>
      <protection/>
    </xf>
    <xf numFmtId="0" fontId="58" fillId="44" borderId="37" xfId="97" applyFont="1" applyFill="1" applyBorder="1" applyAlignment="1">
      <alignment horizontal="center"/>
      <protection/>
    </xf>
    <xf numFmtId="0" fontId="58" fillId="44" borderId="38" xfId="97" applyFont="1" applyFill="1" applyBorder="1" applyAlignment="1">
      <alignment horizontal="center"/>
      <protection/>
    </xf>
    <xf numFmtId="0" fontId="14" fillId="43" borderId="25" xfId="97" applyFill="1" applyBorder="1">
      <alignment/>
      <protection/>
    </xf>
    <xf numFmtId="0" fontId="14" fillId="43" borderId="33" xfId="97" applyFill="1" applyBorder="1">
      <alignment/>
      <protection/>
    </xf>
    <xf numFmtId="0" fontId="0" fillId="0" borderId="2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2" fillId="0" borderId="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195" fontId="61" fillId="0" borderId="3" xfId="0" applyNumberFormat="1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/>
    </xf>
    <xf numFmtId="196" fontId="61" fillId="0" borderId="3" xfId="0" applyNumberFormat="1" applyFont="1" applyBorder="1" applyAlignment="1">
      <alignment horizontal="center" vertical="center"/>
    </xf>
    <xf numFmtId="196" fontId="61" fillId="0" borderId="3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1" fontId="3" fillId="0" borderId="23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31" fontId="0" fillId="0" borderId="23" xfId="0" applyNumberForma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6"/>
    <cellStyle name="_Book1" xfId="17"/>
    <cellStyle name="_Book1_1" xfId="18"/>
    <cellStyle name="_Book1_2" xfId="19"/>
    <cellStyle name="_Book1_Book1" xfId="20"/>
    <cellStyle name="_ET_STYLE_NoName_00_" xfId="21"/>
    <cellStyle name="_ET_STYLE_NoName_00__Book1" xfId="22"/>
    <cellStyle name="_ET_STYLE_NoName_00__Book1_1" xfId="23"/>
    <cellStyle name="_ET_STYLE_NoName_00__Sheet3" xfId="24"/>
    <cellStyle name="_弱电系统设备配置报价清单" xfId="25"/>
    <cellStyle name="0,0&#13;&#10;NA&#13;&#10;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mal" xfId="45"/>
    <cellStyle name="Accent1" xfId="46"/>
    <cellStyle name="Accent1 - 20%" xfId="47"/>
    <cellStyle name="Accent1 - 40%" xfId="48"/>
    <cellStyle name="Accent1 - 60%" xfId="49"/>
    <cellStyle name="Accent2" xfId="50"/>
    <cellStyle name="Accent2 - 20%" xfId="51"/>
    <cellStyle name="Accent2 - 40%" xfId="52"/>
    <cellStyle name="Accent2 - 60%" xfId="53"/>
    <cellStyle name="Accent3" xfId="54"/>
    <cellStyle name="Accent3 - 20%" xfId="55"/>
    <cellStyle name="Accent3 - 40%" xfId="56"/>
    <cellStyle name="Accent3 - 60%" xfId="57"/>
    <cellStyle name="Accent4" xfId="58"/>
    <cellStyle name="Accent4 - 20%" xfId="59"/>
    <cellStyle name="Accent4 - 40%" xfId="60"/>
    <cellStyle name="Accent4 - 60%" xfId="61"/>
    <cellStyle name="Accent5" xfId="62"/>
    <cellStyle name="Accent5 - 20%" xfId="63"/>
    <cellStyle name="Accent5 - 40%" xfId="64"/>
    <cellStyle name="Accent5 - 60%" xfId="65"/>
    <cellStyle name="Accent6" xfId="66"/>
    <cellStyle name="Accent6 - 20%" xfId="67"/>
    <cellStyle name="Accent6 - 40%" xfId="68"/>
    <cellStyle name="Accent6 - 60%" xfId="69"/>
    <cellStyle name="args.style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Normal_Book1" xfId="97"/>
    <cellStyle name="per.style" xfId="98"/>
    <cellStyle name="Percent [2]" xfId="99"/>
    <cellStyle name="Percent_!!!GO" xfId="100"/>
    <cellStyle name="Pourcentage_pldt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sstot" xfId="108"/>
    <cellStyle name="Standard_AREAS" xfId="109"/>
    <cellStyle name="t" xfId="110"/>
    <cellStyle name="t_HVAC Equipment (3)" xfId="111"/>
    <cellStyle name="Percent" xfId="112"/>
    <cellStyle name="捠壿 [0.00]_Region Orders (2)" xfId="113"/>
    <cellStyle name="捠壿_Region Orders (2)" xfId="114"/>
    <cellStyle name="编号" xfId="115"/>
    <cellStyle name="标题" xfId="116"/>
    <cellStyle name="标题 1" xfId="117"/>
    <cellStyle name="标题 2" xfId="118"/>
    <cellStyle name="标题 3" xfId="119"/>
    <cellStyle name="标题 4" xfId="120"/>
    <cellStyle name="标题_Book1" xfId="121"/>
    <cellStyle name="标题1" xfId="122"/>
    <cellStyle name="表标题" xfId="123"/>
    <cellStyle name="部门" xfId="124"/>
    <cellStyle name="差" xfId="125"/>
    <cellStyle name="差_Book1" xfId="126"/>
    <cellStyle name="差_Book1_1" xfId="127"/>
    <cellStyle name="差_新建 Microsoft Excel 工作表" xfId="128"/>
    <cellStyle name="常规 10" xfId="129"/>
    <cellStyle name="常规 11" xfId="130"/>
    <cellStyle name="常规 14" xfId="131"/>
    <cellStyle name="常规 2" xfId="132"/>
    <cellStyle name="常规 2 2" xfId="133"/>
    <cellStyle name="常规 2 2 2" xfId="134"/>
    <cellStyle name="常规 2 3" xfId="135"/>
    <cellStyle name="常规 21" xfId="136"/>
    <cellStyle name="常规 21 2" xfId="137"/>
    <cellStyle name="常规 21 2 2" xfId="138"/>
    <cellStyle name="常规 21 2 2 2" xfId="139"/>
    <cellStyle name="常规 21 2 3" xfId="140"/>
    <cellStyle name="常规 21 3" xfId="141"/>
    <cellStyle name="常规 21 3 2" xfId="142"/>
    <cellStyle name="常规 21 4" xfId="143"/>
    <cellStyle name="常规 22" xfId="144"/>
    <cellStyle name="常规 23" xfId="145"/>
    <cellStyle name="常规 3" xfId="146"/>
    <cellStyle name="常规 3 2" xfId="147"/>
    <cellStyle name="常规 3 2 2" xfId="148"/>
    <cellStyle name="常规 3 2 2 2" xfId="149"/>
    <cellStyle name="常规 3 2 3" xfId="150"/>
    <cellStyle name="常规 3 3" xfId="151"/>
    <cellStyle name="常规 3 3 2" xfId="152"/>
    <cellStyle name="常规 3 4" xfId="153"/>
    <cellStyle name="常规 3_Book1" xfId="154"/>
    <cellStyle name="常规 4" xfId="155"/>
    <cellStyle name="常规 4 2" xfId="156"/>
    <cellStyle name="常规 4 2 2" xfId="157"/>
    <cellStyle name="常规 5" xfId="158"/>
    <cellStyle name="常规 6" xfId="159"/>
    <cellStyle name="常规 6 2" xfId="160"/>
    <cellStyle name="常规 6 2 2" xfId="161"/>
    <cellStyle name="常规 6 2 2 2" xfId="162"/>
    <cellStyle name="常规 6 2 3" xfId="163"/>
    <cellStyle name="常规 6 3" xfId="164"/>
    <cellStyle name="常规 6 3 2" xfId="165"/>
    <cellStyle name="常规 6 4" xfId="166"/>
    <cellStyle name="常规 6_Book1" xfId="167"/>
    <cellStyle name="常规 7" xfId="168"/>
    <cellStyle name="常规 7 2" xfId="169"/>
    <cellStyle name="常规 7 2 2" xfId="170"/>
    <cellStyle name="常规 7 2 2 2" xfId="171"/>
    <cellStyle name="常规 7 2 3" xfId="172"/>
    <cellStyle name="常规 7 3" xfId="173"/>
    <cellStyle name="常规 7 3 2" xfId="174"/>
    <cellStyle name="常规 7 4" xfId="175"/>
    <cellStyle name="常规 7_Book1" xfId="176"/>
    <cellStyle name="常规 8" xfId="177"/>
    <cellStyle name="常规 9" xfId="178"/>
    <cellStyle name="Hyperlink" xfId="179"/>
    <cellStyle name="分级显示列_1_Book1" xfId="180"/>
    <cellStyle name="分级显示行_1_Book1" xfId="181"/>
    <cellStyle name="好" xfId="182"/>
    <cellStyle name="好_Book1" xfId="183"/>
    <cellStyle name="好_Book1_1" xfId="184"/>
    <cellStyle name="好_新建 Microsoft Excel 工作表" xfId="185"/>
    <cellStyle name="汇总" xfId="186"/>
    <cellStyle name="Currency" xfId="187"/>
    <cellStyle name="Currency [0]" xfId="188"/>
    <cellStyle name="计算" xfId="189"/>
    <cellStyle name="检查单元格" xfId="190"/>
    <cellStyle name="解释性文本" xfId="191"/>
    <cellStyle name="借出原因" xfId="192"/>
    <cellStyle name="警告文本" xfId="193"/>
    <cellStyle name="链接单元格" xfId="194"/>
    <cellStyle name="普通_laroux" xfId="195"/>
    <cellStyle name="千分位[0]_laroux" xfId="196"/>
    <cellStyle name="千分位_laroux" xfId="197"/>
    <cellStyle name="千位[0]_ 方正PC" xfId="198"/>
    <cellStyle name="千位_ 方正PC" xfId="199"/>
    <cellStyle name="Comma" xfId="200"/>
    <cellStyle name="Comma [0]" xfId="201"/>
    <cellStyle name="强调 1" xfId="202"/>
    <cellStyle name="强调 2" xfId="203"/>
    <cellStyle name="强调 3" xfId="204"/>
    <cellStyle name="强调文字颜色 1" xfId="205"/>
    <cellStyle name="强调文字颜色 2" xfId="206"/>
    <cellStyle name="强调文字颜色 3" xfId="207"/>
    <cellStyle name="强调文字颜色 4" xfId="208"/>
    <cellStyle name="强调文字颜色 5" xfId="209"/>
    <cellStyle name="强调文字颜色 6" xfId="210"/>
    <cellStyle name="日期" xfId="211"/>
    <cellStyle name="商品名称" xfId="212"/>
    <cellStyle name="适中" xfId="213"/>
    <cellStyle name="输出" xfId="214"/>
    <cellStyle name="输入" xfId="215"/>
    <cellStyle name="数量" xfId="216"/>
    <cellStyle name="样式 1" xfId="217"/>
    <cellStyle name="Followed Hyperlink" xfId="218"/>
    <cellStyle name="昗弨_Pacific Region P&amp;L" xfId="219"/>
    <cellStyle name="寘嬫愗傝 [0.00]_Region Orders (2)" xfId="220"/>
    <cellStyle name="寘嬫愗傝_Region Orders (2)" xfId="221"/>
    <cellStyle name="注释" xfId="2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15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8896350" y="3800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8896350" y="403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8896350" y="3800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19075"/>
    <xdr:sp>
      <xdr:nvSpPr>
        <xdr:cNvPr id="4" name="TextBox 4"/>
        <xdr:cNvSpPr txBox="1">
          <a:spLocks noChangeArrowheads="1"/>
        </xdr:cNvSpPr>
      </xdr:nvSpPr>
      <xdr:spPr>
        <a:xfrm>
          <a:off x="8896350" y="3800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19075"/>
    <xdr:sp>
      <xdr:nvSpPr>
        <xdr:cNvPr id="5" name="TextBox 5"/>
        <xdr:cNvSpPr txBox="1">
          <a:spLocks noChangeArrowheads="1"/>
        </xdr:cNvSpPr>
      </xdr:nvSpPr>
      <xdr:spPr>
        <a:xfrm>
          <a:off x="8896350" y="3800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F10" sqref="F10"/>
    </sheetView>
  </sheetViews>
  <sheetFormatPr defaultColWidth="9.00390625" defaultRowHeight="24.75" customHeight="1"/>
  <cols>
    <col min="1" max="1" width="14.25390625" style="0" customWidth="1"/>
    <col min="2" max="2" width="8.625" style="0" customWidth="1"/>
    <col min="3" max="3" width="8.00390625" style="0" customWidth="1"/>
    <col min="4" max="4" width="6.75390625" style="0" customWidth="1"/>
    <col min="5" max="5" width="11.75390625" style="0" customWidth="1"/>
    <col min="6" max="6" width="20.50390625" style="0" customWidth="1"/>
    <col min="7" max="7" width="9.375" style="0" customWidth="1"/>
    <col min="8" max="8" width="10.125" style="0" customWidth="1"/>
    <col min="9" max="9" width="8.25390625" style="0" customWidth="1"/>
    <col min="10" max="10" width="10.25390625" style="0" customWidth="1"/>
  </cols>
  <sheetData>
    <row r="1" ht="25.5" customHeight="1">
      <c r="A1" s="97" t="s">
        <v>64</v>
      </c>
    </row>
    <row r="2" ht="27" customHeight="1">
      <c r="A2" s="6" t="s">
        <v>0</v>
      </c>
    </row>
    <row r="3" spans="1:9" ht="26.25" customHeight="1" thickBot="1">
      <c r="A3" s="12" t="s">
        <v>1</v>
      </c>
      <c r="B3" s="13" t="s">
        <v>71</v>
      </c>
      <c r="C3" s="5"/>
      <c r="D3" s="5"/>
      <c r="E3" s="5"/>
      <c r="F3" s="96"/>
      <c r="G3" s="118" t="s">
        <v>62</v>
      </c>
      <c r="H3" s="119"/>
      <c r="I3" s="119"/>
    </row>
    <row r="4" ht="12" customHeight="1">
      <c r="F4" s="95"/>
    </row>
    <row r="5" spans="1:10" s="7" customFormat="1" ht="27" customHeight="1">
      <c r="A5" s="66" t="s">
        <v>2</v>
      </c>
      <c r="B5" s="15"/>
      <c r="C5" s="66" t="s">
        <v>3</v>
      </c>
      <c r="D5" s="14"/>
      <c r="E5" s="66" t="s">
        <v>4</v>
      </c>
      <c r="F5" s="16"/>
      <c r="G5" s="66" t="s">
        <v>5</v>
      </c>
      <c r="H5" s="16"/>
      <c r="I5" s="17"/>
      <c r="J5" s="18"/>
    </row>
    <row r="6" spans="1:10" s="9" customFormat="1" ht="16.5" customHeight="1">
      <c r="A6" s="111" t="s">
        <v>6</v>
      </c>
      <c r="B6" s="19" t="s">
        <v>7</v>
      </c>
      <c r="C6" s="20"/>
      <c r="D6" s="21" t="s">
        <v>8</v>
      </c>
      <c r="E6" s="22"/>
      <c r="F6" s="22"/>
      <c r="G6" s="21" t="s">
        <v>63</v>
      </c>
      <c r="H6" s="22"/>
      <c r="I6" s="22"/>
      <c r="J6" s="23"/>
    </row>
    <row r="7" spans="1:10" s="9" customFormat="1" ht="21.75" customHeight="1">
      <c r="A7" s="112"/>
      <c r="B7" s="24" t="s">
        <v>10</v>
      </c>
      <c r="C7" s="25"/>
      <c r="D7" s="26" t="s">
        <v>11</v>
      </c>
      <c r="E7" s="19"/>
      <c r="F7" s="26" t="s">
        <v>11</v>
      </c>
      <c r="G7" s="114" t="s">
        <v>12</v>
      </c>
      <c r="H7" s="115"/>
      <c r="I7" s="114" t="s">
        <v>13</v>
      </c>
      <c r="J7" s="115"/>
    </row>
    <row r="8" spans="1:10" s="31" customFormat="1" ht="19.5" customHeight="1">
      <c r="A8" s="113"/>
      <c r="B8" s="27" t="s">
        <v>14</v>
      </c>
      <c r="C8" s="28"/>
      <c r="D8" s="29" t="s">
        <v>15</v>
      </c>
      <c r="E8" s="27"/>
      <c r="F8" s="30" t="s">
        <v>16</v>
      </c>
      <c r="G8" s="116"/>
      <c r="H8" s="117"/>
      <c r="I8" s="116"/>
      <c r="J8" s="117"/>
    </row>
    <row r="9" spans="1:10" s="31" customFormat="1" ht="24.75" customHeight="1">
      <c r="A9" s="32"/>
      <c r="B9" s="109"/>
      <c r="C9" s="110"/>
      <c r="D9" s="33"/>
      <c r="E9" s="34"/>
      <c r="F9" s="35"/>
      <c r="G9" s="33"/>
      <c r="H9" s="34"/>
      <c r="I9" s="33"/>
      <c r="J9" s="34"/>
    </row>
    <row r="10" spans="1:10" s="31" customFormat="1" ht="24.75" customHeight="1">
      <c r="A10" s="36"/>
      <c r="B10" s="109"/>
      <c r="C10" s="110"/>
      <c r="D10" s="37"/>
      <c r="E10" s="38"/>
      <c r="F10" s="39"/>
      <c r="G10" s="37"/>
      <c r="H10" s="38"/>
      <c r="I10" s="37"/>
      <c r="J10" s="38"/>
    </row>
    <row r="11" spans="1:10" s="31" customFormat="1" ht="24.75" customHeight="1">
      <c r="A11" s="36"/>
      <c r="B11" s="109"/>
      <c r="C11" s="110"/>
      <c r="D11" s="37"/>
      <c r="E11" s="38"/>
      <c r="F11" s="39"/>
      <c r="G11" s="37"/>
      <c r="H11" s="38"/>
      <c r="I11" s="37"/>
      <c r="J11" s="38"/>
    </row>
    <row r="12" spans="1:10" s="31" customFormat="1" ht="24.75" customHeight="1">
      <c r="A12" s="36"/>
      <c r="B12" s="109"/>
      <c r="C12" s="110"/>
      <c r="D12" s="37"/>
      <c r="E12" s="38"/>
      <c r="F12" s="39"/>
      <c r="G12" s="37"/>
      <c r="H12" s="38"/>
      <c r="I12" s="37"/>
      <c r="J12" s="38"/>
    </row>
    <row r="13" spans="1:10" s="9" customFormat="1" ht="24.75" customHeight="1">
      <c r="A13" s="8"/>
      <c r="B13" s="40"/>
      <c r="C13" s="22"/>
      <c r="D13" s="41"/>
      <c r="E13" s="25"/>
      <c r="F13" s="42"/>
      <c r="G13" s="41"/>
      <c r="H13" s="25"/>
      <c r="I13" s="41"/>
      <c r="J13" s="25"/>
    </row>
    <row r="14" spans="1:10" s="9" customFormat="1" ht="24.75" customHeight="1">
      <c r="A14" s="8"/>
      <c r="B14" s="40"/>
      <c r="C14" s="22"/>
      <c r="D14" s="41"/>
      <c r="E14" s="25"/>
      <c r="F14" s="42"/>
      <c r="G14" s="41"/>
      <c r="H14" s="25"/>
      <c r="I14" s="41"/>
      <c r="J14" s="25"/>
    </row>
    <row r="15" spans="1:10" s="9" customFormat="1" ht="24.75" customHeight="1">
      <c r="A15" s="8"/>
      <c r="B15" s="40"/>
      <c r="C15" s="22"/>
      <c r="D15" s="43"/>
      <c r="E15" s="44"/>
      <c r="F15" s="45"/>
      <c r="G15" s="41"/>
      <c r="H15" s="25"/>
      <c r="I15" s="41"/>
      <c r="J15" s="25"/>
    </row>
    <row r="16" spans="1:10" s="9" customFormat="1" ht="24.75" customHeight="1">
      <c r="A16" s="8"/>
      <c r="B16" s="40"/>
      <c r="C16" s="23"/>
      <c r="D16" s="46" t="s">
        <v>17</v>
      </c>
      <c r="E16" s="24"/>
      <c r="F16" s="24"/>
      <c r="G16" s="41"/>
      <c r="H16" s="25"/>
      <c r="I16" s="41"/>
      <c r="J16" s="25"/>
    </row>
    <row r="17" spans="1:10" s="9" customFormat="1" ht="24.75" customHeight="1">
      <c r="A17" s="8"/>
      <c r="B17" s="40"/>
      <c r="C17" s="23"/>
      <c r="D17" s="47" t="s">
        <v>18</v>
      </c>
      <c r="E17" s="48"/>
      <c r="F17" s="48"/>
      <c r="G17" s="41"/>
      <c r="H17" s="25"/>
      <c r="I17" s="41"/>
      <c r="J17" s="25"/>
    </row>
    <row r="18" spans="1:10" s="9" customFormat="1" ht="24.75" customHeight="1">
      <c r="A18" s="8"/>
      <c r="B18" s="40"/>
      <c r="C18" s="23"/>
      <c r="D18" s="47" t="s">
        <v>19</v>
      </c>
      <c r="E18" s="48"/>
      <c r="F18" s="48"/>
      <c r="G18" s="41"/>
      <c r="H18" s="25"/>
      <c r="I18" s="41"/>
      <c r="J18" s="25"/>
    </row>
    <row r="19" spans="1:10" s="9" customFormat="1" ht="24.75" customHeight="1">
      <c r="A19" s="8"/>
      <c r="B19" s="40"/>
      <c r="C19" s="23"/>
      <c r="D19" s="49"/>
      <c r="E19" s="50"/>
      <c r="F19" s="50"/>
      <c r="G19" s="43"/>
      <c r="H19" s="44"/>
      <c r="I19" s="43"/>
      <c r="J19" s="44"/>
    </row>
    <row r="20" spans="1:7" s="9" customFormat="1" ht="21.75" customHeight="1">
      <c r="A20" s="9" t="s">
        <v>20</v>
      </c>
      <c r="E20" s="9" t="s">
        <v>21</v>
      </c>
      <c r="G20" s="9" t="s">
        <v>22</v>
      </c>
    </row>
    <row r="21" spans="2:9" s="9" customFormat="1" ht="21.75" customHeight="1">
      <c r="B21" s="9" t="s">
        <v>66</v>
      </c>
      <c r="F21" s="9" t="s">
        <v>67</v>
      </c>
      <c r="I21" s="9" t="s">
        <v>68</v>
      </c>
    </row>
  </sheetData>
  <mergeCells count="8">
    <mergeCell ref="B12:C12"/>
    <mergeCell ref="A6:A8"/>
    <mergeCell ref="G7:H8"/>
    <mergeCell ref="G3:I3"/>
    <mergeCell ref="I7:J8"/>
    <mergeCell ref="B9:C9"/>
    <mergeCell ref="B10:C10"/>
    <mergeCell ref="B11:C11"/>
  </mergeCells>
  <printOptions/>
  <pageMargins left="1.2798611111111111" right="0.75" top="0.6298611111111111" bottom="0.38958333333333334" header="0.42986111111111114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3" sqref="B3"/>
    </sheetView>
  </sheetViews>
  <sheetFormatPr defaultColWidth="9.00390625" defaultRowHeight="14.25"/>
  <cols>
    <col min="1" max="1" width="6.75390625" style="0" customWidth="1"/>
    <col min="2" max="2" width="9.75390625" style="0" customWidth="1"/>
    <col min="3" max="3" width="4.75390625" style="0" customWidth="1"/>
    <col min="4" max="4" width="20.75390625" style="0" customWidth="1"/>
    <col min="5" max="5" width="5.375" style="0" customWidth="1"/>
    <col min="6" max="6" width="14.50390625" style="0" customWidth="1"/>
    <col min="7" max="7" width="10.25390625" style="0" customWidth="1"/>
    <col min="8" max="8" width="5.00390625" style="0" customWidth="1"/>
  </cols>
  <sheetData>
    <row r="1" spans="1:2" ht="29.25" customHeight="1">
      <c r="A1" s="118" t="s">
        <v>65</v>
      </c>
      <c r="B1" s="118"/>
    </row>
    <row r="2" ht="24.75" customHeight="1">
      <c r="A2" s="6" t="s">
        <v>23</v>
      </c>
    </row>
    <row r="3" spans="1:6" s="51" customFormat="1" ht="30" customHeight="1" thickBot="1">
      <c r="A3" s="1"/>
      <c r="B3" s="98" t="s">
        <v>72</v>
      </c>
      <c r="C3" s="2"/>
      <c r="D3" s="2"/>
      <c r="E3" s="3"/>
      <c r="F3" s="4" t="s">
        <v>24</v>
      </c>
    </row>
    <row r="4" spans="1:6" s="51" customFormat="1" ht="9.75" customHeight="1" thickBot="1">
      <c r="A4" s="1"/>
      <c r="B4" s="1"/>
      <c r="E4" s="4"/>
      <c r="F4" s="52"/>
    </row>
    <row r="5" spans="1:8" s="56" customFormat="1" ht="36" customHeight="1">
      <c r="A5" s="53" t="s">
        <v>2</v>
      </c>
      <c r="B5" s="54" t="s">
        <v>25</v>
      </c>
      <c r="C5" s="54" t="s">
        <v>26</v>
      </c>
      <c r="D5" s="54" t="s">
        <v>27</v>
      </c>
      <c r="E5" s="54" t="s">
        <v>28</v>
      </c>
      <c r="F5" s="54" t="s">
        <v>4</v>
      </c>
      <c r="G5" s="54" t="s">
        <v>5</v>
      </c>
      <c r="H5" s="55" t="s">
        <v>29</v>
      </c>
    </row>
    <row r="6" spans="1:8" s="56" customFormat="1" ht="30.75" customHeight="1">
      <c r="A6" s="57"/>
      <c r="B6" s="58"/>
      <c r="C6" s="58"/>
      <c r="D6" s="58"/>
      <c r="E6" s="58"/>
      <c r="F6" s="58"/>
      <c r="G6" s="58"/>
      <c r="H6" s="59"/>
    </row>
    <row r="7" spans="1:8" s="56" customFormat="1" ht="30.75" customHeight="1">
      <c r="A7" s="57"/>
      <c r="B7" s="58"/>
      <c r="C7" s="58"/>
      <c r="D7" s="58"/>
      <c r="E7" s="58"/>
      <c r="F7" s="58"/>
      <c r="G7" s="58"/>
      <c r="H7" s="59"/>
    </row>
    <row r="8" spans="1:8" s="56" customFormat="1" ht="30.75" customHeight="1">
      <c r="A8" s="57"/>
      <c r="B8" s="58"/>
      <c r="C8" s="58"/>
      <c r="D8" s="58"/>
      <c r="E8" s="58"/>
      <c r="F8" s="58"/>
      <c r="G8" s="58"/>
      <c r="H8" s="59"/>
    </row>
    <row r="9" spans="1:8" s="56" customFormat="1" ht="30.75" customHeight="1">
      <c r="A9" s="57"/>
      <c r="B9" s="58"/>
      <c r="C9" s="58"/>
      <c r="D9" s="58"/>
      <c r="E9" s="58"/>
      <c r="F9" s="58"/>
      <c r="G9" s="58"/>
      <c r="H9" s="59"/>
    </row>
    <row r="10" spans="1:8" s="56" customFormat="1" ht="30.75" customHeight="1">
      <c r="A10" s="57"/>
      <c r="B10" s="58"/>
      <c r="C10" s="58"/>
      <c r="D10" s="58"/>
      <c r="E10" s="58"/>
      <c r="F10" s="58"/>
      <c r="G10" s="58"/>
      <c r="H10" s="59"/>
    </row>
    <row r="11" spans="1:8" s="56" customFormat="1" ht="30.75" customHeight="1">
      <c r="A11" s="57"/>
      <c r="B11" s="58"/>
      <c r="C11" s="58"/>
      <c r="D11" s="58"/>
      <c r="E11" s="58"/>
      <c r="F11" s="58"/>
      <c r="G11" s="58"/>
      <c r="H11" s="59"/>
    </row>
    <row r="12" spans="1:8" s="56" customFormat="1" ht="30.75" customHeight="1">
      <c r="A12" s="57"/>
      <c r="B12" s="58"/>
      <c r="C12" s="58"/>
      <c r="D12" s="58"/>
      <c r="E12" s="58"/>
      <c r="F12" s="58"/>
      <c r="G12" s="58"/>
      <c r="H12" s="59"/>
    </row>
    <row r="13" spans="1:8" ht="30.75" customHeight="1">
      <c r="A13" s="60"/>
      <c r="B13" s="61"/>
      <c r="C13" s="61"/>
      <c r="D13" s="61"/>
      <c r="E13" s="61"/>
      <c r="F13" s="61"/>
      <c r="G13" s="61"/>
      <c r="H13" s="62"/>
    </row>
    <row r="14" spans="1:8" ht="30.75" customHeight="1">
      <c r="A14" s="60"/>
      <c r="B14" s="61"/>
      <c r="C14" s="61"/>
      <c r="D14" s="61"/>
      <c r="E14" s="61"/>
      <c r="F14" s="61"/>
      <c r="G14" s="61"/>
      <c r="H14" s="62"/>
    </row>
    <row r="15" spans="1:8" ht="30.75" customHeight="1">
      <c r="A15" s="60"/>
      <c r="B15" s="61"/>
      <c r="C15" s="61"/>
      <c r="D15" s="61"/>
      <c r="E15" s="61"/>
      <c r="F15" s="61"/>
      <c r="G15" s="61"/>
      <c r="H15" s="62"/>
    </row>
    <row r="16" spans="1:8" ht="30.75" customHeight="1">
      <c r="A16" s="60"/>
      <c r="B16" s="61"/>
      <c r="C16" s="61"/>
      <c r="D16" s="61"/>
      <c r="E16" s="61"/>
      <c r="F16" s="61"/>
      <c r="G16" s="61"/>
      <c r="H16" s="62"/>
    </row>
    <row r="17" spans="1:8" ht="30.75" customHeight="1">
      <c r="A17" s="60"/>
      <c r="B17" s="61"/>
      <c r="C17" s="61"/>
      <c r="D17" s="61"/>
      <c r="E17" s="61"/>
      <c r="F17" s="61"/>
      <c r="G17" s="61"/>
      <c r="H17" s="62"/>
    </row>
    <row r="18" spans="1:8" ht="30.75" customHeight="1">
      <c r="A18" s="60"/>
      <c r="B18" s="61"/>
      <c r="C18" s="61"/>
      <c r="D18" s="61"/>
      <c r="E18" s="61"/>
      <c r="F18" s="61"/>
      <c r="G18" s="61"/>
      <c r="H18" s="62"/>
    </row>
    <row r="19" spans="1:8" ht="30.75" customHeight="1">
      <c r="A19" s="60"/>
      <c r="B19" s="61"/>
      <c r="C19" s="61"/>
      <c r="D19" s="61"/>
      <c r="E19" s="61"/>
      <c r="F19" s="61"/>
      <c r="G19" s="61"/>
      <c r="H19" s="62"/>
    </row>
    <row r="20" spans="1:8" ht="30.75" customHeight="1">
      <c r="A20" s="60"/>
      <c r="B20" s="61"/>
      <c r="C20" s="61"/>
      <c r="D20" s="61"/>
      <c r="E20" s="61"/>
      <c r="F20" s="61"/>
      <c r="G20" s="61"/>
      <c r="H20" s="62"/>
    </row>
    <row r="21" spans="1:8" ht="30.75" customHeight="1">
      <c r="A21" s="63"/>
      <c r="B21" s="64"/>
      <c r="C21" s="64"/>
      <c r="D21" s="64"/>
      <c r="E21" s="64"/>
      <c r="F21" s="64"/>
      <c r="G21" s="64"/>
      <c r="H21" s="65"/>
    </row>
    <row r="22" spans="1:8" ht="33" customHeight="1">
      <c r="A22" s="10" t="s">
        <v>30</v>
      </c>
      <c r="B22" s="9"/>
      <c r="C22" s="9"/>
      <c r="D22" s="9"/>
      <c r="E22" s="9" t="s">
        <v>31</v>
      </c>
      <c r="F22" s="9"/>
      <c r="G22" s="9"/>
      <c r="H22" s="9"/>
    </row>
    <row r="23" spans="1:8" ht="27" customHeight="1">
      <c r="A23" s="9"/>
      <c r="B23" s="10" t="s">
        <v>69</v>
      </c>
      <c r="C23" s="9"/>
      <c r="D23" s="9"/>
      <c r="E23" s="9"/>
      <c r="F23" s="10" t="s">
        <v>70</v>
      </c>
      <c r="G23" s="9"/>
      <c r="H23" s="9"/>
    </row>
    <row r="24" spans="1:2" ht="18" customHeight="1">
      <c r="A24" s="11"/>
      <c r="B24" s="9"/>
    </row>
    <row r="26" ht="15.75">
      <c r="C26" s="10"/>
    </row>
  </sheetData>
  <mergeCells count="1">
    <mergeCell ref="A1:B1"/>
  </mergeCells>
  <printOptions/>
  <pageMargins left="0.9298611111111111" right="0.75" top="1" bottom="0.719444444444444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E4" sqref="E4"/>
    </sheetView>
  </sheetViews>
  <sheetFormatPr defaultColWidth="9.00390625" defaultRowHeight="19.5" customHeight="1"/>
  <cols>
    <col min="1" max="1" width="13.875" style="0" customWidth="1"/>
    <col min="2" max="2" width="15.125" style="0" customWidth="1"/>
    <col min="3" max="3" width="9.125" style="0" customWidth="1"/>
    <col min="4" max="4" width="14.25390625" style="0" customWidth="1"/>
    <col min="5" max="5" width="16.375" style="0" customWidth="1"/>
    <col min="6" max="6" width="14.75390625" style="0" customWidth="1"/>
    <col min="7" max="7" width="13.25390625" style="0" customWidth="1"/>
    <col min="8" max="8" width="6.50390625" style="0" customWidth="1"/>
    <col min="9" max="9" width="13.50390625" style="0" customWidth="1"/>
  </cols>
  <sheetData>
    <row r="1" ht="17.25" customHeight="1">
      <c r="A1" s="106" t="s">
        <v>184</v>
      </c>
    </row>
    <row r="2" spans="1:9" s="6" customFormat="1" ht="21" customHeight="1">
      <c r="A2" s="120" t="s">
        <v>168</v>
      </c>
      <c r="B2" s="121"/>
      <c r="C2" s="121"/>
      <c r="D2" s="121"/>
      <c r="E2" s="121"/>
      <c r="F2" s="121"/>
      <c r="G2" s="121"/>
      <c r="H2" s="121"/>
      <c r="I2" s="121"/>
    </row>
    <row r="3" spans="1:9" ht="21.75" customHeight="1">
      <c r="A3" s="7"/>
      <c r="H3" s="122">
        <v>41654</v>
      </c>
      <c r="I3" s="123"/>
    </row>
    <row r="4" spans="1:9" ht="33" customHeight="1">
      <c r="A4" s="99" t="s">
        <v>32</v>
      </c>
      <c r="B4" s="107" t="s">
        <v>185</v>
      </c>
      <c r="C4" s="99" t="s">
        <v>33</v>
      </c>
      <c r="D4" s="99" t="s">
        <v>27</v>
      </c>
      <c r="E4" s="100" t="s">
        <v>34</v>
      </c>
      <c r="F4" s="100" t="s">
        <v>35</v>
      </c>
      <c r="G4" s="99" t="s">
        <v>36</v>
      </c>
      <c r="H4" s="108" t="s">
        <v>186</v>
      </c>
      <c r="I4" s="99" t="s">
        <v>37</v>
      </c>
    </row>
    <row r="5" spans="1:9" s="9" customFormat="1" ht="18.75" customHeight="1">
      <c r="A5" s="101" t="s">
        <v>169</v>
      </c>
      <c r="B5" s="101" t="s">
        <v>170</v>
      </c>
      <c r="C5" s="101" t="s">
        <v>73</v>
      </c>
      <c r="D5" s="102">
        <v>3110302054307</v>
      </c>
      <c r="E5" s="104">
        <v>45.22</v>
      </c>
      <c r="F5" s="105">
        <v>24.93</v>
      </c>
      <c r="G5" s="105">
        <f aca="true" t="shared" si="0" ref="G5:G36">+F5+E5</f>
        <v>70.15</v>
      </c>
      <c r="H5" s="101">
        <v>1</v>
      </c>
      <c r="I5" s="101" t="s">
        <v>171</v>
      </c>
    </row>
    <row r="6" spans="1:9" s="9" customFormat="1" ht="18.75" customHeight="1">
      <c r="A6" s="101" t="s">
        <v>169</v>
      </c>
      <c r="B6" s="101" t="s">
        <v>170</v>
      </c>
      <c r="C6" s="101" t="s">
        <v>75</v>
      </c>
      <c r="D6" s="102">
        <v>3110302054224</v>
      </c>
      <c r="E6" s="104">
        <v>44.345</v>
      </c>
      <c r="F6" s="105">
        <v>24.78</v>
      </c>
      <c r="G6" s="105">
        <f t="shared" si="0"/>
        <v>69.125</v>
      </c>
      <c r="H6" s="101">
        <v>2</v>
      </c>
      <c r="I6" s="101" t="s">
        <v>171</v>
      </c>
    </row>
    <row r="7" spans="1:9" s="9" customFormat="1" ht="18.75" customHeight="1">
      <c r="A7" s="101" t="s">
        <v>169</v>
      </c>
      <c r="B7" s="101" t="s">
        <v>170</v>
      </c>
      <c r="C7" s="101" t="s">
        <v>77</v>
      </c>
      <c r="D7" s="102">
        <v>3110302054225</v>
      </c>
      <c r="E7" s="104">
        <v>42.91</v>
      </c>
      <c r="F7" s="105">
        <v>25.11</v>
      </c>
      <c r="G7" s="105">
        <f t="shared" si="0"/>
        <v>68.02</v>
      </c>
      <c r="H7" s="101">
        <v>3</v>
      </c>
      <c r="I7" s="101" t="s">
        <v>171</v>
      </c>
    </row>
    <row r="8" spans="1:9" s="9" customFormat="1" ht="18.75" customHeight="1">
      <c r="A8" s="101" t="s">
        <v>169</v>
      </c>
      <c r="B8" s="101" t="s">
        <v>170</v>
      </c>
      <c r="C8" s="101" t="s">
        <v>74</v>
      </c>
      <c r="D8" s="102">
        <v>3110302054302</v>
      </c>
      <c r="E8" s="104">
        <v>44.94</v>
      </c>
      <c r="F8" s="105">
        <v>22.74</v>
      </c>
      <c r="G8" s="105">
        <f t="shared" si="0"/>
        <v>67.67999999999999</v>
      </c>
      <c r="H8" s="101">
        <v>4</v>
      </c>
      <c r="I8" s="101" t="s">
        <v>171</v>
      </c>
    </row>
    <row r="9" spans="1:9" s="9" customFormat="1" ht="18.75" customHeight="1">
      <c r="A9" s="101" t="s">
        <v>169</v>
      </c>
      <c r="B9" s="101" t="s">
        <v>170</v>
      </c>
      <c r="C9" s="101" t="s">
        <v>78</v>
      </c>
      <c r="D9" s="102">
        <v>3110302054223</v>
      </c>
      <c r="E9" s="104">
        <v>42.735</v>
      </c>
      <c r="F9" s="105">
        <v>23.82</v>
      </c>
      <c r="G9" s="105">
        <f t="shared" si="0"/>
        <v>66.555</v>
      </c>
      <c r="H9" s="101">
        <v>5</v>
      </c>
      <c r="I9" s="101" t="s">
        <v>171</v>
      </c>
    </row>
    <row r="10" spans="1:9" s="9" customFormat="1" ht="18.75" customHeight="1">
      <c r="A10" s="101" t="s">
        <v>169</v>
      </c>
      <c r="B10" s="101" t="s">
        <v>170</v>
      </c>
      <c r="C10" s="101" t="s">
        <v>76</v>
      </c>
      <c r="D10" s="102">
        <v>3110302054315</v>
      </c>
      <c r="E10" s="104">
        <v>43.54</v>
      </c>
      <c r="F10" s="105">
        <v>22.5</v>
      </c>
      <c r="G10" s="105">
        <f t="shared" si="0"/>
        <v>66.03999999999999</v>
      </c>
      <c r="H10" s="101">
        <v>6</v>
      </c>
      <c r="I10" s="101"/>
    </row>
    <row r="11" spans="1:9" s="9" customFormat="1" ht="18.75" customHeight="1">
      <c r="A11" s="101" t="s">
        <v>169</v>
      </c>
      <c r="B11" s="101" t="s">
        <v>170</v>
      </c>
      <c r="C11" s="101" t="s">
        <v>81</v>
      </c>
      <c r="D11" s="102">
        <v>3110302054312</v>
      </c>
      <c r="E11" s="104">
        <v>41.265</v>
      </c>
      <c r="F11" s="105">
        <v>24.75</v>
      </c>
      <c r="G11" s="105">
        <f t="shared" si="0"/>
        <v>66.015</v>
      </c>
      <c r="H11" s="101">
        <v>7</v>
      </c>
      <c r="I11" s="101"/>
    </row>
    <row r="12" spans="1:9" s="9" customFormat="1" ht="18.75" customHeight="1">
      <c r="A12" s="101" t="s">
        <v>169</v>
      </c>
      <c r="B12" s="101" t="s">
        <v>170</v>
      </c>
      <c r="C12" s="101" t="s">
        <v>82</v>
      </c>
      <c r="D12" s="102">
        <v>3110302054230</v>
      </c>
      <c r="E12" s="104">
        <v>41.02</v>
      </c>
      <c r="F12" s="105">
        <v>24.66</v>
      </c>
      <c r="G12" s="105">
        <f t="shared" si="0"/>
        <v>65.68</v>
      </c>
      <c r="H12" s="101">
        <v>8</v>
      </c>
      <c r="I12" s="101"/>
    </row>
    <row r="13" spans="1:9" s="9" customFormat="1" ht="18.75" customHeight="1">
      <c r="A13" s="101" t="s">
        <v>169</v>
      </c>
      <c r="B13" s="101" t="s">
        <v>170</v>
      </c>
      <c r="C13" s="101" t="s">
        <v>79</v>
      </c>
      <c r="D13" s="102">
        <v>3110302054221</v>
      </c>
      <c r="E13" s="104">
        <v>41.79</v>
      </c>
      <c r="F13" s="105">
        <v>23.04</v>
      </c>
      <c r="G13" s="105">
        <f t="shared" si="0"/>
        <v>64.83</v>
      </c>
      <c r="H13" s="101">
        <v>9</v>
      </c>
      <c r="I13" s="101"/>
    </row>
    <row r="14" spans="1:9" s="9" customFormat="1" ht="18.75" customHeight="1">
      <c r="A14" s="101" t="s">
        <v>169</v>
      </c>
      <c r="B14" s="101" t="s">
        <v>170</v>
      </c>
      <c r="C14" s="101" t="s">
        <v>80</v>
      </c>
      <c r="D14" s="102">
        <v>3110302054309</v>
      </c>
      <c r="E14" s="104">
        <v>41.44</v>
      </c>
      <c r="F14" s="105">
        <v>22.74</v>
      </c>
      <c r="G14" s="105">
        <f t="shared" si="0"/>
        <v>64.17999999999999</v>
      </c>
      <c r="H14" s="101">
        <v>10</v>
      </c>
      <c r="I14" s="101"/>
    </row>
    <row r="15" spans="1:9" s="9" customFormat="1" ht="18.75" customHeight="1">
      <c r="A15" s="101" t="s">
        <v>169</v>
      </c>
      <c r="B15" s="101" t="s">
        <v>170</v>
      </c>
      <c r="C15" s="101" t="s">
        <v>83</v>
      </c>
      <c r="D15" s="102">
        <v>3110302054301</v>
      </c>
      <c r="E15" s="104">
        <v>39.34</v>
      </c>
      <c r="F15" s="105">
        <v>23.28</v>
      </c>
      <c r="G15" s="105">
        <f t="shared" si="0"/>
        <v>62.620000000000005</v>
      </c>
      <c r="H15" s="101">
        <v>11</v>
      </c>
      <c r="I15" s="101"/>
    </row>
    <row r="16" spans="1:9" s="9" customFormat="1" ht="18.75" customHeight="1">
      <c r="A16" s="101" t="s">
        <v>169</v>
      </c>
      <c r="B16" s="101" t="s">
        <v>170</v>
      </c>
      <c r="C16" s="101" t="s">
        <v>84</v>
      </c>
      <c r="D16" s="102">
        <v>3110302054316</v>
      </c>
      <c r="E16" s="104">
        <v>38.5</v>
      </c>
      <c r="F16" s="105">
        <v>22.44</v>
      </c>
      <c r="G16" s="105">
        <f t="shared" si="0"/>
        <v>60.94</v>
      </c>
      <c r="H16" s="101">
        <v>12</v>
      </c>
      <c r="I16" s="101"/>
    </row>
    <row r="17" spans="1:9" ht="18.75" customHeight="1">
      <c r="A17" s="101" t="s">
        <v>172</v>
      </c>
      <c r="B17" s="101" t="s">
        <v>173</v>
      </c>
      <c r="C17" s="102" t="s">
        <v>85</v>
      </c>
      <c r="D17" s="102">
        <v>3110302054322</v>
      </c>
      <c r="E17" s="104">
        <v>43.805</v>
      </c>
      <c r="F17" s="105">
        <v>24.54</v>
      </c>
      <c r="G17" s="105">
        <f t="shared" si="0"/>
        <v>68.345</v>
      </c>
      <c r="H17" s="101">
        <v>1</v>
      </c>
      <c r="I17" s="101" t="s">
        <v>171</v>
      </c>
    </row>
    <row r="18" spans="1:9" ht="18.75" customHeight="1">
      <c r="A18" s="101" t="s">
        <v>172</v>
      </c>
      <c r="B18" s="101" t="s">
        <v>173</v>
      </c>
      <c r="C18" s="102" t="s">
        <v>86</v>
      </c>
      <c r="D18" s="102">
        <v>3110302054318</v>
      </c>
      <c r="E18" s="104">
        <v>42.63</v>
      </c>
      <c r="F18" s="105">
        <v>24.45</v>
      </c>
      <c r="G18" s="105">
        <f t="shared" si="0"/>
        <v>67.08</v>
      </c>
      <c r="H18" s="101">
        <v>2</v>
      </c>
      <c r="I18" s="101" t="s">
        <v>171</v>
      </c>
    </row>
    <row r="19" spans="1:9" ht="18.75" customHeight="1">
      <c r="A19" s="101" t="s">
        <v>172</v>
      </c>
      <c r="B19" s="101" t="s">
        <v>173</v>
      </c>
      <c r="C19" s="102" t="s">
        <v>87</v>
      </c>
      <c r="D19" s="102">
        <v>3110302054324</v>
      </c>
      <c r="E19" s="104">
        <v>41.58</v>
      </c>
      <c r="F19" s="105">
        <v>24.12</v>
      </c>
      <c r="G19" s="105">
        <f t="shared" si="0"/>
        <v>65.7</v>
      </c>
      <c r="H19" s="101">
        <v>3</v>
      </c>
      <c r="I19" s="101" t="s">
        <v>171</v>
      </c>
    </row>
    <row r="20" spans="1:9" ht="18.75" customHeight="1">
      <c r="A20" s="101" t="s">
        <v>172</v>
      </c>
      <c r="B20" s="101" t="s">
        <v>173</v>
      </c>
      <c r="C20" s="102" t="s">
        <v>88</v>
      </c>
      <c r="D20" s="102">
        <v>3110302054323</v>
      </c>
      <c r="E20" s="104">
        <v>40.355</v>
      </c>
      <c r="F20" s="105">
        <v>25.05</v>
      </c>
      <c r="G20" s="105">
        <f t="shared" si="0"/>
        <v>65.405</v>
      </c>
      <c r="H20" s="101">
        <v>4</v>
      </c>
      <c r="I20" s="101"/>
    </row>
    <row r="21" spans="1:9" ht="18.75" customHeight="1">
      <c r="A21" s="101" t="s">
        <v>172</v>
      </c>
      <c r="B21" s="101" t="s">
        <v>173</v>
      </c>
      <c r="C21" s="102" t="s">
        <v>89</v>
      </c>
      <c r="D21" s="102">
        <v>3110302054401</v>
      </c>
      <c r="E21" s="104">
        <v>40.285</v>
      </c>
      <c r="F21" s="105">
        <v>24.84</v>
      </c>
      <c r="G21" s="105">
        <f t="shared" si="0"/>
        <v>65.125</v>
      </c>
      <c r="H21" s="101">
        <v>5</v>
      </c>
      <c r="I21" s="101"/>
    </row>
    <row r="22" spans="1:9" ht="18.75" customHeight="1">
      <c r="A22" s="101" t="s">
        <v>172</v>
      </c>
      <c r="B22" s="101" t="s">
        <v>173</v>
      </c>
      <c r="C22" s="102" t="s">
        <v>92</v>
      </c>
      <c r="D22" s="102">
        <v>3110302054327</v>
      </c>
      <c r="E22" s="104">
        <v>39.2</v>
      </c>
      <c r="F22" s="105">
        <v>24.63</v>
      </c>
      <c r="G22" s="105">
        <f t="shared" si="0"/>
        <v>63.83</v>
      </c>
      <c r="H22" s="101">
        <v>6</v>
      </c>
      <c r="I22" s="101"/>
    </row>
    <row r="23" spans="1:9" ht="18.75" customHeight="1">
      <c r="A23" s="101" t="s">
        <v>172</v>
      </c>
      <c r="B23" s="101" t="s">
        <v>173</v>
      </c>
      <c r="C23" s="102" t="s">
        <v>91</v>
      </c>
      <c r="D23" s="102">
        <v>3110302054326</v>
      </c>
      <c r="E23" s="104">
        <v>39.585</v>
      </c>
      <c r="F23" s="105">
        <v>24.06</v>
      </c>
      <c r="G23" s="105">
        <f t="shared" si="0"/>
        <v>63.644999999999996</v>
      </c>
      <c r="H23" s="101">
        <v>7</v>
      </c>
      <c r="I23" s="101"/>
    </row>
    <row r="24" spans="1:9" ht="18.75" customHeight="1">
      <c r="A24" s="101" t="s">
        <v>172</v>
      </c>
      <c r="B24" s="101" t="s">
        <v>173</v>
      </c>
      <c r="C24" s="102" t="s">
        <v>93</v>
      </c>
      <c r="D24" s="102">
        <v>3110302054328</v>
      </c>
      <c r="E24" s="104">
        <v>39.165</v>
      </c>
      <c r="F24" s="105">
        <v>24.03</v>
      </c>
      <c r="G24" s="105">
        <f t="shared" si="0"/>
        <v>63.195</v>
      </c>
      <c r="H24" s="101">
        <v>8</v>
      </c>
      <c r="I24" s="101"/>
    </row>
    <row r="25" spans="1:9" ht="18.75" customHeight="1">
      <c r="A25" s="101" t="s">
        <v>172</v>
      </c>
      <c r="B25" s="101" t="s">
        <v>173</v>
      </c>
      <c r="C25" s="102" t="s">
        <v>90</v>
      </c>
      <c r="D25" s="102">
        <v>3110302054319</v>
      </c>
      <c r="E25" s="104">
        <v>39.62</v>
      </c>
      <c r="F25" s="105">
        <v>23.46</v>
      </c>
      <c r="G25" s="105">
        <f t="shared" si="0"/>
        <v>63.08</v>
      </c>
      <c r="H25" s="101">
        <v>9</v>
      </c>
      <c r="I25" s="101"/>
    </row>
    <row r="26" spans="1:9" ht="18.75" customHeight="1">
      <c r="A26" s="101" t="s">
        <v>172</v>
      </c>
      <c r="B26" s="101" t="s">
        <v>174</v>
      </c>
      <c r="C26" s="102" t="s">
        <v>94</v>
      </c>
      <c r="D26" s="102">
        <v>3110302054408</v>
      </c>
      <c r="E26" s="104">
        <v>41.615</v>
      </c>
      <c r="F26" s="105">
        <v>24.3</v>
      </c>
      <c r="G26" s="105">
        <f t="shared" si="0"/>
        <v>65.915</v>
      </c>
      <c r="H26" s="101">
        <v>1</v>
      </c>
      <c r="I26" s="101" t="s">
        <v>171</v>
      </c>
    </row>
    <row r="27" spans="1:9" ht="18.75" customHeight="1">
      <c r="A27" s="101" t="s">
        <v>172</v>
      </c>
      <c r="B27" s="101" t="s">
        <v>174</v>
      </c>
      <c r="C27" s="102" t="s">
        <v>95</v>
      </c>
      <c r="D27" s="102">
        <v>3110302054416</v>
      </c>
      <c r="E27" s="104">
        <v>40.39</v>
      </c>
      <c r="F27" s="105">
        <v>24.9</v>
      </c>
      <c r="G27" s="105">
        <f t="shared" si="0"/>
        <v>65.28999999999999</v>
      </c>
      <c r="H27" s="101">
        <v>2</v>
      </c>
      <c r="I27" s="101"/>
    </row>
    <row r="28" spans="1:9" ht="18.75" customHeight="1">
      <c r="A28" s="101" t="s">
        <v>172</v>
      </c>
      <c r="B28" s="101" t="s">
        <v>174</v>
      </c>
      <c r="C28" s="102" t="s">
        <v>96</v>
      </c>
      <c r="D28" s="102">
        <v>3110302054409</v>
      </c>
      <c r="E28" s="104">
        <v>40.04</v>
      </c>
      <c r="F28" s="105">
        <v>22.77</v>
      </c>
      <c r="G28" s="105">
        <f t="shared" si="0"/>
        <v>62.81</v>
      </c>
      <c r="H28" s="101">
        <v>3</v>
      </c>
      <c r="I28" s="101"/>
    </row>
    <row r="29" spans="1:9" ht="18.75" customHeight="1">
      <c r="A29" s="101" t="s">
        <v>172</v>
      </c>
      <c r="B29" s="101" t="s">
        <v>175</v>
      </c>
      <c r="C29" s="102" t="s">
        <v>97</v>
      </c>
      <c r="D29" s="102">
        <v>3110302054505</v>
      </c>
      <c r="E29" s="104">
        <v>46.935</v>
      </c>
      <c r="F29" s="105">
        <v>24.6</v>
      </c>
      <c r="G29" s="105">
        <f t="shared" si="0"/>
        <v>71.535</v>
      </c>
      <c r="H29" s="101">
        <v>1</v>
      </c>
      <c r="I29" s="101" t="s">
        <v>171</v>
      </c>
    </row>
    <row r="30" spans="1:9" ht="18.75" customHeight="1">
      <c r="A30" s="101" t="s">
        <v>172</v>
      </c>
      <c r="B30" s="101" t="s">
        <v>175</v>
      </c>
      <c r="C30" s="102" t="s">
        <v>98</v>
      </c>
      <c r="D30" s="102">
        <v>3110302054420</v>
      </c>
      <c r="E30" s="104">
        <v>45.15</v>
      </c>
      <c r="F30" s="105">
        <v>24.93</v>
      </c>
      <c r="G30" s="105">
        <f t="shared" si="0"/>
        <v>70.08</v>
      </c>
      <c r="H30" s="101">
        <v>2</v>
      </c>
      <c r="I30" s="101"/>
    </row>
    <row r="31" spans="1:9" ht="18.75" customHeight="1">
      <c r="A31" s="101" t="s">
        <v>172</v>
      </c>
      <c r="B31" s="101" t="s">
        <v>175</v>
      </c>
      <c r="C31" s="102" t="s">
        <v>99</v>
      </c>
      <c r="D31" s="102">
        <v>3110302054504</v>
      </c>
      <c r="E31" s="104">
        <v>43.19</v>
      </c>
      <c r="F31" s="105">
        <v>25.14</v>
      </c>
      <c r="G31" s="105">
        <f t="shared" si="0"/>
        <v>68.33</v>
      </c>
      <c r="H31" s="101">
        <v>3</v>
      </c>
      <c r="I31" s="101"/>
    </row>
    <row r="32" spans="1:9" ht="18.75" customHeight="1">
      <c r="A32" s="101" t="s">
        <v>176</v>
      </c>
      <c r="B32" s="101" t="s">
        <v>170</v>
      </c>
      <c r="C32" s="102" t="s">
        <v>100</v>
      </c>
      <c r="D32" s="102">
        <v>3110302054713</v>
      </c>
      <c r="E32" s="104">
        <v>46.445</v>
      </c>
      <c r="F32" s="105">
        <v>24.642</v>
      </c>
      <c r="G32" s="105">
        <f t="shared" si="0"/>
        <v>71.087</v>
      </c>
      <c r="H32" s="101">
        <v>1</v>
      </c>
      <c r="I32" s="101" t="s">
        <v>171</v>
      </c>
    </row>
    <row r="33" spans="1:9" ht="18.75" customHeight="1">
      <c r="A33" s="101" t="s">
        <v>176</v>
      </c>
      <c r="B33" s="101" t="s">
        <v>170</v>
      </c>
      <c r="C33" s="102" t="s">
        <v>101</v>
      </c>
      <c r="D33" s="102">
        <v>3110302054630</v>
      </c>
      <c r="E33" s="104">
        <v>46.375</v>
      </c>
      <c r="F33" s="105">
        <v>23.712</v>
      </c>
      <c r="G33" s="105">
        <f t="shared" si="0"/>
        <v>70.087</v>
      </c>
      <c r="H33" s="101">
        <v>2</v>
      </c>
      <c r="I33" s="101" t="s">
        <v>171</v>
      </c>
    </row>
    <row r="34" spans="1:9" ht="18.75" customHeight="1">
      <c r="A34" s="101" t="s">
        <v>176</v>
      </c>
      <c r="B34" s="101" t="s">
        <v>170</v>
      </c>
      <c r="C34" s="102" t="s">
        <v>103</v>
      </c>
      <c r="D34" s="102">
        <v>3110302054624</v>
      </c>
      <c r="E34" s="104">
        <v>43.12</v>
      </c>
      <c r="F34" s="105">
        <v>25.758</v>
      </c>
      <c r="G34" s="105">
        <f t="shared" si="0"/>
        <v>68.878</v>
      </c>
      <c r="H34" s="101">
        <v>3</v>
      </c>
      <c r="I34" s="101" t="s">
        <v>171</v>
      </c>
    </row>
    <row r="35" spans="1:9" ht="18.75" customHeight="1">
      <c r="A35" s="101" t="s">
        <v>176</v>
      </c>
      <c r="B35" s="101" t="s">
        <v>170</v>
      </c>
      <c r="C35" s="102" t="s">
        <v>104</v>
      </c>
      <c r="D35" s="102">
        <v>3110302054707</v>
      </c>
      <c r="E35" s="104">
        <v>42.665</v>
      </c>
      <c r="F35" s="105">
        <v>26.148</v>
      </c>
      <c r="G35" s="105">
        <f t="shared" si="0"/>
        <v>68.813</v>
      </c>
      <c r="H35" s="101">
        <v>4</v>
      </c>
      <c r="I35" s="101" t="s">
        <v>171</v>
      </c>
    </row>
    <row r="36" spans="1:9" ht="18.75" customHeight="1">
      <c r="A36" s="101" t="s">
        <v>176</v>
      </c>
      <c r="B36" s="101" t="s">
        <v>170</v>
      </c>
      <c r="C36" s="102" t="s">
        <v>110</v>
      </c>
      <c r="D36" s="102">
        <v>3110302054703</v>
      </c>
      <c r="E36" s="104">
        <v>41.055</v>
      </c>
      <c r="F36" s="105">
        <v>25.188</v>
      </c>
      <c r="G36" s="105">
        <f t="shared" si="0"/>
        <v>66.243</v>
      </c>
      <c r="H36" s="101">
        <v>5</v>
      </c>
      <c r="I36" s="101"/>
    </row>
    <row r="37" spans="1:9" ht="18.75" customHeight="1">
      <c r="A37" s="101" t="s">
        <v>176</v>
      </c>
      <c r="B37" s="101" t="s">
        <v>170</v>
      </c>
      <c r="C37" s="102" t="s">
        <v>108</v>
      </c>
      <c r="D37" s="102">
        <v>3110302054712</v>
      </c>
      <c r="E37" s="104">
        <v>41.195</v>
      </c>
      <c r="F37" s="105">
        <v>24.42</v>
      </c>
      <c r="G37" s="105">
        <f aca="true" t="shared" si="1" ref="G37:G68">+F37+E37</f>
        <v>65.61500000000001</v>
      </c>
      <c r="H37" s="101">
        <v>6</v>
      </c>
      <c r="I37" s="101"/>
    </row>
    <row r="38" spans="1:9" ht="18.75" customHeight="1">
      <c r="A38" s="101" t="s">
        <v>176</v>
      </c>
      <c r="B38" s="101" t="s">
        <v>170</v>
      </c>
      <c r="C38" s="102" t="s">
        <v>105</v>
      </c>
      <c r="D38" s="102">
        <v>3110302054621</v>
      </c>
      <c r="E38" s="104">
        <v>42.175</v>
      </c>
      <c r="F38" s="105">
        <v>23.394000000000002</v>
      </c>
      <c r="G38" s="105">
        <f t="shared" si="1"/>
        <v>65.569</v>
      </c>
      <c r="H38" s="101">
        <v>7</v>
      </c>
      <c r="I38" s="101"/>
    </row>
    <row r="39" spans="1:9" ht="18.75" customHeight="1">
      <c r="A39" s="101" t="s">
        <v>176</v>
      </c>
      <c r="B39" s="101" t="s">
        <v>170</v>
      </c>
      <c r="C39" s="102" t="s">
        <v>109</v>
      </c>
      <c r="D39" s="102">
        <v>3110302054702</v>
      </c>
      <c r="E39" s="104">
        <v>41.09</v>
      </c>
      <c r="F39" s="105">
        <v>23.394000000000002</v>
      </c>
      <c r="G39" s="105">
        <f t="shared" si="1"/>
        <v>64.48400000000001</v>
      </c>
      <c r="H39" s="101">
        <v>8</v>
      </c>
      <c r="I39" s="101"/>
    </row>
    <row r="40" spans="1:9" ht="18.75" customHeight="1">
      <c r="A40" s="101" t="s">
        <v>176</v>
      </c>
      <c r="B40" s="101" t="s">
        <v>170</v>
      </c>
      <c r="C40" s="102" t="s">
        <v>107</v>
      </c>
      <c r="D40" s="102">
        <v>3110302054706</v>
      </c>
      <c r="E40" s="104">
        <v>41.265</v>
      </c>
      <c r="F40" s="105">
        <v>22.541999999999998</v>
      </c>
      <c r="G40" s="105">
        <f t="shared" si="1"/>
        <v>63.807</v>
      </c>
      <c r="H40" s="101">
        <v>9</v>
      </c>
      <c r="I40" s="101"/>
    </row>
    <row r="41" spans="1:9" ht="18.75" customHeight="1">
      <c r="A41" s="101" t="s">
        <v>176</v>
      </c>
      <c r="B41" s="101" t="s">
        <v>170</v>
      </c>
      <c r="C41" s="102" t="s">
        <v>111</v>
      </c>
      <c r="D41" s="102">
        <v>3110302054617</v>
      </c>
      <c r="E41" s="104">
        <v>39.375</v>
      </c>
      <c r="F41" s="105">
        <v>23.784</v>
      </c>
      <c r="G41" s="105">
        <f t="shared" si="1"/>
        <v>63.159</v>
      </c>
      <c r="H41" s="101">
        <v>10</v>
      </c>
      <c r="I41" s="101"/>
    </row>
    <row r="42" spans="1:9" ht="18.75" customHeight="1">
      <c r="A42" s="101" t="s">
        <v>176</v>
      </c>
      <c r="B42" s="101" t="s">
        <v>170</v>
      </c>
      <c r="C42" s="102" t="s">
        <v>106</v>
      </c>
      <c r="D42" s="102">
        <v>3110302054618</v>
      </c>
      <c r="E42" s="104">
        <v>41.3</v>
      </c>
      <c r="F42" s="105">
        <v>19.35</v>
      </c>
      <c r="G42" s="105">
        <f t="shared" si="1"/>
        <v>60.65</v>
      </c>
      <c r="H42" s="101">
        <v>11</v>
      </c>
      <c r="I42" s="101"/>
    </row>
    <row r="43" spans="1:9" ht="18.75" customHeight="1">
      <c r="A43" s="101" t="s">
        <v>176</v>
      </c>
      <c r="B43" s="101" t="s">
        <v>170</v>
      </c>
      <c r="C43" s="102" t="s">
        <v>102</v>
      </c>
      <c r="D43" s="102">
        <v>3110302054625</v>
      </c>
      <c r="E43" s="104">
        <v>43.925</v>
      </c>
      <c r="F43" s="105">
        <v>0</v>
      </c>
      <c r="G43" s="105">
        <f t="shared" si="1"/>
        <v>43.925</v>
      </c>
      <c r="H43" s="101">
        <v>12</v>
      </c>
      <c r="I43" s="101"/>
    </row>
    <row r="44" spans="1:9" ht="18.75" customHeight="1">
      <c r="A44" s="101" t="s">
        <v>177</v>
      </c>
      <c r="B44" s="101" t="s">
        <v>170</v>
      </c>
      <c r="C44" s="102" t="s">
        <v>112</v>
      </c>
      <c r="D44" s="102">
        <v>3110302054717</v>
      </c>
      <c r="E44" s="103">
        <v>43.82</v>
      </c>
      <c r="F44" s="101">
        <v>24.6</v>
      </c>
      <c r="G44" s="101">
        <f t="shared" si="1"/>
        <v>68.42</v>
      </c>
      <c r="H44" s="101">
        <v>1</v>
      </c>
      <c r="I44" s="101" t="s">
        <v>171</v>
      </c>
    </row>
    <row r="45" spans="1:9" ht="18.75" customHeight="1">
      <c r="A45" s="101" t="s">
        <v>177</v>
      </c>
      <c r="B45" s="101" t="s">
        <v>170</v>
      </c>
      <c r="C45" s="102" t="s">
        <v>114</v>
      </c>
      <c r="D45" s="102">
        <v>3110302054801</v>
      </c>
      <c r="E45" s="103">
        <v>40.075</v>
      </c>
      <c r="F45" s="101">
        <v>24.6</v>
      </c>
      <c r="G45" s="101">
        <f t="shared" si="1"/>
        <v>64.67500000000001</v>
      </c>
      <c r="H45" s="101">
        <v>2</v>
      </c>
      <c r="I45" s="101" t="s">
        <v>171</v>
      </c>
    </row>
    <row r="46" spans="1:9" ht="18.75" customHeight="1">
      <c r="A46" s="101" t="s">
        <v>177</v>
      </c>
      <c r="B46" s="101" t="s">
        <v>170</v>
      </c>
      <c r="C46" s="102" t="s">
        <v>116</v>
      </c>
      <c r="D46" s="102">
        <v>3110302054719</v>
      </c>
      <c r="E46" s="103">
        <v>39.06</v>
      </c>
      <c r="F46" s="101">
        <v>25.355999999999998</v>
      </c>
      <c r="G46" s="101">
        <f t="shared" si="1"/>
        <v>64.416</v>
      </c>
      <c r="H46" s="101">
        <v>3</v>
      </c>
      <c r="I46" s="101" t="s">
        <v>171</v>
      </c>
    </row>
    <row r="47" spans="1:9" ht="18.75" customHeight="1">
      <c r="A47" s="101" t="s">
        <v>177</v>
      </c>
      <c r="B47" s="101" t="s">
        <v>170</v>
      </c>
      <c r="C47" s="102" t="s">
        <v>113</v>
      </c>
      <c r="D47" s="102">
        <v>3110302054721</v>
      </c>
      <c r="E47" s="103">
        <v>40.635</v>
      </c>
      <c r="F47" s="101">
        <v>23.045999999999996</v>
      </c>
      <c r="G47" s="101">
        <f t="shared" si="1"/>
        <v>63.681</v>
      </c>
      <c r="H47" s="101">
        <v>4</v>
      </c>
      <c r="I47" s="101" t="s">
        <v>171</v>
      </c>
    </row>
    <row r="48" spans="1:9" ht="18.75" customHeight="1">
      <c r="A48" s="101" t="s">
        <v>177</v>
      </c>
      <c r="B48" s="101" t="s">
        <v>170</v>
      </c>
      <c r="C48" s="102" t="s">
        <v>117</v>
      </c>
      <c r="D48" s="102">
        <v>3110302054718</v>
      </c>
      <c r="E48" s="103">
        <v>38.325</v>
      </c>
      <c r="F48" s="101">
        <v>24.012</v>
      </c>
      <c r="G48" s="101">
        <f t="shared" si="1"/>
        <v>62.337</v>
      </c>
      <c r="H48" s="101">
        <v>5</v>
      </c>
      <c r="I48" s="101"/>
    </row>
    <row r="49" spans="1:9" ht="18.75" customHeight="1">
      <c r="A49" s="101" t="s">
        <v>177</v>
      </c>
      <c r="B49" s="101" t="s">
        <v>170</v>
      </c>
      <c r="C49" s="102" t="s">
        <v>115</v>
      </c>
      <c r="D49" s="102">
        <v>3110302054804</v>
      </c>
      <c r="E49" s="103">
        <v>39.515</v>
      </c>
      <c r="F49" s="101">
        <v>22.8</v>
      </c>
      <c r="G49" s="101">
        <f t="shared" si="1"/>
        <v>62.315</v>
      </c>
      <c r="H49" s="101">
        <v>6</v>
      </c>
      <c r="I49" s="101"/>
    </row>
    <row r="50" spans="1:9" ht="18.75" customHeight="1">
      <c r="A50" s="101" t="s">
        <v>177</v>
      </c>
      <c r="B50" s="101" t="s">
        <v>170</v>
      </c>
      <c r="C50" s="102" t="s">
        <v>120</v>
      </c>
      <c r="D50" s="102">
        <v>3110302054802</v>
      </c>
      <c r="E50" s="103">
        <v>37.17</v>
      </c>
      <c r="F50" s="101">
        <v>24.54</v>
      </c>
      <c r="G50" s="101">
        <f t="shared" si="1"/>
        <v>61.71</v>
      </c>
      <c r="H50" s="101">
        <v>7</v>
      </c>
      <c r="I50" s="101"/>
    </row>
    <row r="51" spans="1:9" ht="18.75" customHeight="1">
      <c r="A51" s="101" t="s">
        <v>177</v>
      </c>
      <c r="B51" s="101" t="s">
        <v>170</v>
      </c>
      <c r="C51" s="102" t="s">
        <v>119</v>
      </c>
      <c r="D51" s="102">
        <v>3110302054724</v>
      </c>
      <c r="E51" s="103">
        <v>37.625</v>
      </c>
      <c r="F51" s="101">
        <v>23.142</v>
      </c>
      <c r="G51" s="101">
        <f t="shared" si="1"/>
        <v>60.766999999999996</v>
      </c>
      <c r="H51" s="101">
        <v>8</v>
      </c>
      <c r="I51" s="101"/>
    </row>
    <row r="52" spans="1:9" ht="18.75" customHeight="1">
      <c r="A52" s="101" t="s">
        <v>177</v>
      </c>
      <c r="B52" s="101" t="s">
        <v>170</v>
      </c>
      <c r="C52" s="102" t="s">
        <v>121</v>
      </c>
      <c r="D52" s="102">
        <v>3110302054722</v>
      </c>
      <c r="E52" s="103">
        <v>36.925</v>
      </c>
      <c r="F52" s="101">
        <v>23.802</v>
      </c>
      <c r="G52" s="101">
        <f t="shared" si="1"/>
        <v>60.727</v>
      </c>
      <c r="H52" s="101">
        <v>9</v>
      </c>
      <c r="I52" s="101"/>
    </row>
    <row r="53" spans="1:9" ht="18.75" customHeight="1">
      <c r="A53" s="101" t="s">
        <v>177</v>
      </c>
      <c r="B53" s="101" t="s">
        <v>170</v>
      </c>
      <c r="C53" s="102" t="s">
        <v>118</v>
      </c>
      <c r="D53" s="102">
        <v>3110302054723</v>
      </c>
      <c r="E53" s="103">
        <v>37.94</v>
      </c>
      <c r="F53" s="101">
        <v>22.464</v>
      </c>
      <c r="G53" s="101">
        <f t="shared" si="1"/>
        <v>60.403999999999996</v>
      </c>
      <c r="H53" s="101">
        <v>10</v>
      </c>
      <c r="I53" s="101"/>
    </row>
    <row r="54" spans="1:9" ht="18.75" customHeight="1">
      <c r="A54" s="101" t="s">
        <v>177</v>
      </c>
      <c r="B54" s="101" t="s">
        <v>170</v>
      </c>
      <c r="C54" s="102" t="s">
        <v>122</v>
      </c>
      <c r="D54" s="102">
        <v>3110302054715</v>
      </c>
      <c r="E54" s="103">
        <v>36.82</v>
      </c>
      <c r="F54" s="101">
        <v>23.52</v>
      </c>
      <c r="G54" s="101">
        <f t="shared" si="1"/>
        <v>60.34</v>
      </c>
      <c r="H54" s="101">
        <v>11</v>
      </c>
      <c r="I54" s="101"/>
    </row>
    <row r="55" spans="1:9" ht="18.75" customHeight="1">
      <c r="A55" s="101" t="s">
        <v>177</v>
      </c>
      <c r="B55" s="101" t="s">
        <v>170</v>
      </c>
      <c r="C55" s="102" t="s">
        <v>123</v>
      </c>
      <c r="D55" s="102">
        <v>3110302054728</v>
      </c>
      <c r="E55" s="103">
        <v>36.82</v>
      </c>
      <c r="F55" s="101">
        <v>23.142</v>
      </c>
      <c r="G55" s="101">
        <f t="shared" si="1"/>
        <v>59.962</v>
      </c>
      <c r="H55" s="101">
        <v>12</v>
      </c>
      <c r="I55" s="101"/>
    </row>
    <row r="56" spans="1:9" ht="18.75" customHeight="1">
      <c r="A56" s="101" t="s">
        <v>178</v>
      </c>
      <c r="B56" s="101" t="s">
        <v>179</v>
      </c>
      <c r="C56" s="101" t="s">
        <v>124</v>
      </c>
      <c r="D56" s="102">
        <v>3110302054811</v>
      </c>
      <c r="E56" s="103">
        <v>37.24</v>
      </c>
      <c r="F56" s="101">
        <v>24.27</v>
      </c>
      <c r="G56" s="101">
        <f t="shared" si="1"/>
        <v>61.510000000000005</v>
      </c>
      <c r="H56" s="101">
        <v>1</v>
      </c>
      <c r="I56" s="101" t="s">
        <v>171</v>
      </c>
    </row>
    <row r="57" spans="1:9" ht="18.75" customHeight="1">
      <c r="A57" s="101" t="s">
        <v>178</v>
      </c>
      <c r="B57" s="101" t="s">
        <v>179</v>
      </c>
      <c r="C57" s="101" t="s">
        <v>125</v>
      </c>
      <c r="D57" s="102">
        <v>3110302054810</v>
      </c>
      <c r="E57" s="103">
        <v>33.04</v>
      </c>
      <c r="F57" s="101">
        <v>22.98</v>
      </c>
      <c r="G57" s="101">
        <f t="shared" si="1"/>
        <v>56.019999999999996</v>
      </c>
      <c r="H57" s="101">
        <v>2</v>
      </c>
      <c r="I57" s="101"/>
    </row>
    <row r="58" spans="1:9" ht="18.75" customHeight="1">
      <c r="A58" s="101" t="s">
        <v>178</v>
      </c>
      <c r="B58" s="101" t="s">
        <v>179</v>
      </c>
      <c r="C58" s="101" t="s">
        <v>126</v>
      </c>
      <c r="D58" s="102">
        <v>3110302054809</v>
      </c>
      <c r="E58" s="103">
        <v>26.635</v>
      </c>
      <c r="F58" s="101">
        <v>22.5</v>
      </c>
      <c r="G58" s="101">
        <f t="shared" si="1"/>
        <v>49.135000000000005</v>
      </c>
      <c r="H58" s="101">
        <v>3</v>
      </c>
      <c r="I58" s="101"/>
    </row>
    <row r="59" spans="1:9" ht="18.75" customHeight="1">
      <c r="A59" s="101" t="s">
        <v>178</v>
      </c>
      <c r="B59" s="101" t="s">
        <v>170</v>
      </c>
      <c r="C59" s="102" t="s">
        <v>130</v>
      </c>
      <c r="D59" s="102">
        <v>3110302054828</v>
      </c>
      <c r="E59" s="103">
        <v>40.53</v>
      </c>
      <c r="F59" s="101">
        <v>24.876</v>
      </c>
      <c r="G59" s="101">
        <f t="shared" si="1"/>
        <v>65.406</v>
      </c>
      <c r="H59" s="101">
        <v>1</v>
      </c>
      <c r="I59" s="101" t="s">
        <v>171</v>
      </c>
    </row>
    <row r="60" spans="1:9" ht="18.75" customHeight="1">
      <c r="A60" s="101" t="s">
        <v>178</v>
      </c>
      <c r="B60" s="101" t="s">
        <v>170</v>
      </c>
      <c r="C60" s="102" t="s">
        <v>127</v>
      </c>
      <c r="D60" s="102">
        <v>3110302054825</v>
      </c>
      <c r="E60" s="103">
        <v>42.245</v>
      </c>
      <c r="F60" s="101">
        <v>22.956</v>
      </c>
      <c r="G60" s="101">
        <f t="shared" si="1"/>
        <v>65.201</v>
      </c>
      <c r="H60" s="101">
        <v>2</v>
      </c>
      <c r="I60" s="101" t="s">
        <v>171</v>
      </c>
    </row>
    <row r="61" spans="1:9" ht="18.75" customHeight="1">
      <c r="A61" s="101" t="s">
        <v>178</v>
      </c>
      <c r="B61" s="101" t="s">
        <v>170</v>
      </c>
      <c r="C61" s="102" t="s">
        <v>134</v>
      </c>
      <c r="D61" s="102">
        <v>3110302054816</v>
      </c>
      <c r="E61" s="103">
        <v>38.99</v>
      </c>
      <c r="F61" s="101">
        <v>26.01</v>
      </c>
      <c r="G61" s="101">
        <f t="shared" si="1"/>
        <v>65</v>
      </c>
      <c r="H61" s="101">
        <v>3</v>
      </c>
      <c r="I61" s="101" t="s">
        <v>171</v>
      </c>
    </row>
    <row r="62" spans="1:9" ht="18.75" customHeight="1">
      <c r="A62" s="101" t="s">
        <v>178</v>
      </c>
      <c r="B62" s="101" t="s">
        <v>170</v>
      </c>
      <c r="C62" s="102" t="s">
        <v>128</v>
      </c>
      <c r="D62" s="102">
        <v>3110302054823</v>
      </c>
      <c r="E62" s="103">
        <v>41.86</v>
      </c>
      <c r="F62" s="101">
        <v>22.62</v>
      </c>
      <c r="G62" s="101">
        <f t="shared" si="1"/>
        <v>64.48</v>
      </c>
      <c r="H62" s="101">
        <v>4</v>
      </c>
      <c r="I62" s="101" t="s">
        <v>171</v>
      </c>
    </row>
    <row r="63" spans="1:9" ht="18.75" customHeight="1">
      <c r="A63" s="101" t="s">
        <v>178</v>
      </c>
      <c r="B63" s="101" t="s">
        <v>170</v>
      </c>
      <c r="C63" s="102" t="s">
        <v>129</v>
      </c>
      <c r="D63" s="102">
        <v>3110302054826</v>
      </c>
      <c r="E63" s="103">
        <v>41.685</v>
      </c>
      <c r="F63" s="101">
        <v>21.96</v>
      </c>
      <c r="G63" s="101">
        <f t="shared" si="1"/>
        <v>63.645</v>
      </c>
      <c r="H63" s="101">
        <v>5</v>
      </c>
      <c r="I63" s="101"/>
    </row>
    <row r="64" spans="1:9" ht="18.75" customHeight="1">
      <c r="A64" s="101" t="s">
        <v>178</v>
      </c>
      <c r="B64" s="101" t="s">
        <v>170</v>
      </c>
      <c r="C64" s="102" t="s">
        <v>133</v>
      </c>
      <c r="D64" s="102">
        <v>3110302054906</v>
      </c>
      <c r="E64" s="103">
        <v>39.34</v>
      </c>
      <c r="F64" s="101">
        <v>23.34</v>
      </c>
      <c r="G64" s="101">
        <f t="shared" si="1"/>
        <v>62.68000000000001</v>
      </c>
      <c r="H64" s="101">
        <v>6</v>
      </c>
      <c r="I64" s="101"/>
    </row>
    <row r="65" spans="1:9" ht="18.75" customHeight="1">
      <c r="A65" s="101" t="s">
        <v>178</v>
      </c>
      <c r="B65" s="101" t="s">
        <v>170</v>
      </c>
      <c r="C65" s="102" t="s">
        <v>132</v>
      </c>
      <c r="D65" s="102">
        <v>3110302054827</v>
      </c>
      <c r="E65" s="103">
        <v>40.145</v>
      </c>
      <c r="F65" s="101">
        <v>22.073999999999998</v>
      </c>
      <c r="G65" s="101">
        <f t="shared" si="1"/>
        <v>62.219</v>
      </c>
      <c r="H65" s="101">
        <v>7</v>
      </c>
      <c r="I65" s="101"/>
    </row>
    <row r="66" spans="1:9" ht="18.75" customHeight="1">
      <c r="A66" s="101" t="s">
        <v>178</v>
      </c>
      <c r="B66" s="101" t="s">
        <v>170</v>
      </c>
      <c r="C66" s="102" t="s">
        <v>131</v>
      </c>
      <c r="D66" s="102">
        <v>3110302054903</v>
      </c>
      <c r="E66" s="103">
        <v>40.215</v>
      </c>
      <c r="F66" s="101">
        <v>21.81</v>
      </c>
      <c r="G66" s="101">
        <f t="shared" si="1"/>
        <v>62.025000000000006</v>
      </c>
      <c r="H66" s="101">
        <v>8</v>
      </c>
      <c r="I66" s="101"/>
    </row>
    <row r="67" spans="1:9" ht="18.75" customHeight="1">
      <c r="A67" s="101" t="s">
        <v>178</v>
      </c>
      <c r="B67" s="101" t="s">
        <v>170</v>
      </c>
      <c r="C67" s="102" t="s">
        <v>135</v>
      </c>
      <c r="D67" s="102">
        <v>3110302054830</v>
      </c>
      <c r="E67" s="103">
        <v>37.135</v>
      </c>
      <c r="F67" s="101">
        <v>23.526</v>
      </c>
      <c r="G67" s="101">
        <f t="shared" si="1"/>
        <v>60.661</v>
      </c>
      <c r="H67" s="101">
        <v>9</v>
      </c>
      <c r="I67" s="101"/>
    </row>
    <row r="68" spans="1:9" ht="18.75" customHeight="1">
      <c r="A68" s="101" t="s">
        <v>178</v>
      </c>
      <c r="B68" s="101" t="s">
        <v>170</v>
      </c>
      <c r="C68" s="102" t="s">
        <v>136</v>
      </c>
      <c r="D68" s="102">
        <v>3110302054820</v>
      </c>
      <c r="E68" s="103">
        <v>36.995</v>
      </c>
      <c r="F68" s="101">
        <v>22.224</v>
      </c>
      <c r="G68" s="101">
        <f t="shared" si="1"/>
        <v>59.218999999999994</v>
      </c>
      <c r="H68" s="101">
        <v>10</v>
      </c>
      <c r="I68" s="101"/>
    </row>
    <row r="69" spans="1:9" ht="18.75" customHeight="1">
      <c r="A69" s="101" t="s">
        <v>178</v>
      </c>
      <c r="B69" s="101" t="s">
        <v>170</v>
      </c>
      <c r="C69" s="102" t="s">
        <v>138</v>
      </c>
      <c r="D69" s="102">
        <v>3110302054818</v>
      </c>
      <c r="E69" s="103">
        <v>35.035</v>
      </c>
      <c r="F69" s="101">
        <v>22.89</v>
      </c>
      <c r="G69" s="101">
        <f aca="true" t="shared" si="2" ref="G69:G100">+F69+E69</f>
        <v>57.925</v>
      </c>
      <c r="H69" s="101">
        <v>11</v>
      </c>
      <c r="I69" s="101"/>
    </row>
    <row r="70" spans="1:9" ht="18.75" customHeight="1">
      <c r="A70" s="101" t="s">
        <v>178</v>
      </c>
      <c r="B70" s="101" t="s">
        <v>170</v>
      </c>
      <c r="C70" s="102" t="s">
        <v>137</v>
      </c>
      <c r="D70" s="102">
        <v>3110302054902</v>
      </c>
      <c r="E70" s="103">
        <v>36.68</v>
      </c>
      <c r="F70" s="101">
        <v>21.24</v>
      </c>
      <c r="G70" s="101">
        <f t="shared" si="2"/>
        <v>57.92</v>
      </c>
      <c r="H70" s="101">
        <v>12</v>
      </c>
      <c r="I70" s="101"/>
    </row>
    <row r="71" spans="1:9" ht="18.75" customHeight="1">
      <c r="A71" s="101" t="s">
        <v>178</v>
      </c>
      <c r="B71" s="101" t="s">
        <v>173</v>
      </c>
      <c r="C71" s="101" t="s">
        <v>140</v>
      </c>
      <c r="D71" s="102">
        <v>3110302055013</v>
      </c>
      <c r="E71" s="101">
        <v>41.825</v>
      </c>
      <c r="F71" s="101">
        <v>24.18</v>
      </c>
      <c r="G71" s="101">
        <f t="shared" si="2"/>
        <v>66.005</v>
      </c>
      <c r="H71" s="101">
        <v>1</v>
      </c>
      <c r="I71" s="101" t="s">
        <v>171</v>
      </c>
    </row>
    <row r="72" spans="1:9" ht="18.75" customHeight="1">
      <c r="A72" s="101" t="s">
        <v>178</v>
      </c>
      <c r="B72" s="101" t="s">
        <v>173</v>
      </c>
      <c r="C72" s="101" t="s">
        <v>139</v>
      </c>
      <c r="D72" s="102">
        <v>3110302055010</v>
      </c>
      <c r="E72" s="101">
        <v>42.84</v>
      </c>
      <c r="F72" s="101">
        <v>0</v>
      </c>
      <c r="G72" s="101">
        <f t="shared" si="2"/>
        <v>42.84</v>
      </c>
      <c r="H72" s="101">
        <v>2</v>
      </c>
      <c r="I72" s="101" t="s">
        <v>180</v>
      </c>
    </row>
    <row r="73" spans="1:9" ht="18.75" customHeight="1">
      <c r="A73" s="101" t="s">
        <v>178</v>
      </c>
      <c r="B73" s="101" t="s">
        <v>173</v>
      </c>
      <c r="C73" s="101" t="s">
        <v>141</v>
      </c>
      <c r="D73" s="102">
        <v>3110302054923</v>
      </c>
      <c r="E73" s="101">
        <v>41.685</v>
      </c>
      <c r="F73" s="101">
        <v>0</v>
      </c>
      <c r="G73" s="101">
        <f t="shared" si="2"/>
        <v>41.685</v>
      </c>
      <c r="H73" s="101">
        <v>3</v>
      </c>
      <c r="I73" s="101"/>
    </row>
    <row r="74" spans="1:9" ht="18.75" customHeight="1">
      <c r="A74" s="101" t="s">
        <v>181</v>
      </c>
      <c r="B74" s="101" t="s">
        <v>170</v>
      </c>
      <c r="C74" s="102" t="s">
        <v>142</v>
      </c>
      <c r="D74" s="102">
        <v>3110302055109</v>
      </c>
      <c r="E74" s="101">
        <v>44.45</v>
      </c>
      <c r="F74" s="101">
        <v>23.616</v>
      </c>
      <c r="G74" s="101">
        <f t="shared" si="2"/>
        <v>68.066</v>
      </c>
      <c r="H74" s="101">
        <v>1</v>
      </c>
      <c r="I74" s="101" t="s">
        <v>171</v>
      </c>
    </row>
    <row r="75" spans="1:9" ht="18.75" customHeight="1">
      <c r="A75" s="101" t="s">
        <v>181</v>
      </c>
      <c r="B75" s="101" t="s">
        <v>170</v>
      </c>
      <c r="C75" s="102" t="s">
        <v>146</v>
      </c>
      <c r="D75" s="102">
        <v>3110302055023</v>
      </c>
      <c r="E75" s="101">
        <v>42</v>
      </c>
      <c r="F75" s="101">
        <v>25.805999999999997</v>
      </c>
      <c r="G75" s="101">
        <f t="shared" si="2"/>
        <v>67.806</v>
      </c>
      <c r="H75" s="101">
        <v>2</v>
      </c>
      <c r="I75" s="101" t="s">
        <v>171</v>
      </c>
    </row>
    <row r="76" spans="1:9" ht="18.75" customHeight="1">
      <c r="A76" s="101" t="s">
        <v>181</v>
      </c>
      <c r="B76" s="101" t="s">
        <v>170</v>
      </c>
      <c r="C76" s="102" t="s">
        <v>143</v>
      </c>
      <c r="D76" s="102">
        <v>3110302055029</v>
      </c>
      <c r="E76" s="101">
        <v>43.155</v>
      </c>
      <c r="F76" s="101">
        <v>24.45</v>
      </c>
      <c r="G76" s="101">
        <f t="shared" si="2"/>
        <v>67.605</v>
      </c>
      <c r="H76" s="101">
        <v>3</v>
      </c>
      <c r="I76" s="101" t="s">
        <v>171</v>
      </c>
    </row>
    <row r="77" spans="1:9" ht="18.75" customHeight="1">
      <c r="A77" s="101" t="s">
        <v>181</v>
      </c>
      <c r="B77" s="101" t="s">
        <v>170</v>
      </c>
      <c r="C77" s="102" t="s">
        <v>144</v>
      </c>
      <c r="D77" s="102">
        <v>3110302055107</v>
      </c>
      <c r="E77" s="101">
        <v>42.98</v>
      </c>
      <c r="F77" s="101">
        <v>24.576</v>
      </c>
      <c r="G77" s="101">
        <f t="shared" si="2"/>
        <v>67.556</v>
      </c>
      <c r="H77" s="101">
        <v>4</v>
      </c>
      <c r="I77" s="101" t="s">
        <v>171</v>
      </c>
    </row>
    <row r="78" spans="1:9" ht="18.75" customHeight="1">
      <c r="A78" s="101" t="s">
        <v>181</v>
      </c>
      <c r="B78" s="101" t="s">
        <v>170</v>
      </c>
      <c r="C78" s="102" t="s">
        <v>148</v>
      </c>
      <c r="D78" s="102">
        <v>3110302055102</v>
      </c>
      <c r="E78" s="101">
        <v>41.265</v>
      </c>
      <c r="F78" s="101">
        <v>24.75</v>
      </c>
      <c r="G78" s="101">
        <f t="shared" si="2"/>
        <v>66.015</v>
      </c>
      <c r="H78" s="101">
        <v>5</v>
      </c>
      <c r="I78" s="101" t="s">
        <v>171</v>
      </c>
    </row>
    <row r="79" spans="1:9" ht="18.75" customHeight="1">
      <c r="A79" s="101" t="s">
        <v>181</v>
      </c>
      <c r="B79" s="101" t="s">
        <v>170</v>
      </c>
      <c r="C79" s="102" t="s">
        <v>145</v>
      </c>
      <c r="D79" s="102">
        <v>3110302055103</v>
      </c>
      <c r="E79" s="101">
        <v>42.21</v>
      </c>
      <c r="F79" s="101">
        <v>23.645999999999997</v>
      </c>
      <c r="G79" s="101">
        <f t="shared" si="2"/>
        <v>65.856</v>
      </c>
      <c r="H79" s="101">
        <v>6</v>
      </c>
      <c r="I79" s="101"/>
    </row>
    <row r="80" spans="1:9" ht="18.75" customHeight="1">
      <c r="A80" s="101" t="s">
        <v>181</v>
      </c>
      <c r="B80" s="101" t="s">
        <v>170</v>
      </c>
      <c r="C80" s="102" t="s">
        <v>149</v>
      </c>
      <c r="D80" s="102">
        <v>3110302055017</v>
      </c>
      <c r="E80" s="101">
        <v>40.95</v>
      </c>
      <c r="F80" s="101">
        <v>24.366</v>
      </c>
      <c r="G80" s="101">
        <f t="shared" si="2"/>
        <v>65.316</v>
      </c>
      <c r="H80" s="101">
        <v>7</v>
      </c>
      <c r="I80" s="101"/>
    </row>
    <row r="81" spans="1:9" ht="18.75" customHeight="1">
      <c r="A81" s="101" t="s">
        <v>181</v>
      </c>
      <c r="B81" s="101" t="s">
        <v>170</v>
      </c>
      <c r="C81" s="102" t="s">
        <v>147</v>
      </c>
      <c r="D81" s="102">
        <v>3110302055111</v>
      </c>
      <c r="E81" s="101">
        <v>41.335</v>
      </c>
      <c r="F81" s="101">
        <v>23.67</v>
      </c>
      <c r="G81" s="101">
        <f t="shared" si="2"/>
        <v>65.005</v>
      </c>
      <c r="H81" s="101">
        <v>8</v>
      </c>
      <c r="I81" s="101"/>
    </row>
    <row r="82" spans="1:9" ht="18.75" customHeight="1">
      <c r="A82" s="101" t="s">
        <v>181</v>
      </c>
      <c r="B82" s="101" t="s">
        <v>170</v>
      </c>
      <c r="C82" s="102" t="s">
        <v>151</v>
      </c>
      <c r="D82" s="102">
        <v>3110302055024</v>
      </c>
      <c r="E82" s="101">
        <v>40.74</v>
      </c>
      <c r="F82" s="101">
        <v>24.21</v>
      </c>
      <c r="G82" s="101">
        <f t="shared" si="2"/>
        <v>64.95</v>
      </c>
      <c r="H82" s="101">
        <v>9</v>
      </c>
      <c r="I82" s="101"/>
    </row>
    <row r="83" spans="1:9" ht="18.75" customHeight="1">
      <c r="A83" s="101" t="s">
        <v>181</v>
      </c>
      <c r="B83" s="101" t="s">
        <v>170</v>
      </c>
      <c r="C83" s="102" t="s">
        <v>152</v>
      </c>
      <c r="D83" s="102">
        <v>3110302055106</v>
      </c>
      <c r="E83" s="101">
        <v>38.675</v>
      </c>
      <c r="F83" s="101">
        <v>23.4</v>
      </c>
      <c r="G83" s="101">
        <f t="shared" si="2"/>
        <v>62.074999999999996</v>
      </c>
      <c r="H83" s="101">
        <v>10</v>
      </c>
      <c r="I83" s="101"/>
    </row>
    <row r="84" spans="1:9" ht="18.75" customHeight="1">
      <c r="A84" s="101" t="s">
        <v>181</v>
      </c>
      <c r="B84" s="101" t="s">
        <v>170</v>
      </c>
      <c r="C84" s="102" t="s">
        <v>155</v>
      </c>
      <c r="D84" s="102">
        <v>3110302055028</v>
      </c>
      <c r="E84" s="101">
        <v>37.905</v>
      </c>
      <c r="F84" s="101">
        <v>23.555999999999997</v>
      </c>
      <c r="G84" s="101">
        <f t="shared" si="2"/>
        <v>61.461</v>
      </c>
      <c r="H84" s="101">
        <v>11</v>
      </c>
      <c r="I84" s="101"/>
    </row>
    <row r="85" spans="1:9" ht="18.75" customHeight="1">
      <c r="A85" s="101" t="s">
        <v>181</v>
      </c>
      <c r="B85" s="101" t="s">
        <v>170</v>
      </c>
      <c r="C85" s="102" t="s">
        <v>154</v>
      </c>
      <c r="D85" s="102">
        <v>3110302055025</v>
      </c>
      <c r="E85" s="101">
        <v>38.045</v>
      </c>
      <c r="F85" s="101">
        <v>21.9</v>
      </c>
      <c r="G85" s="101">
        <f t="shared" si="2"/>
        <v>59.945</v>
      </c>
      <c r="H85" s="101">
        <v>12</v>
      </c>
      <c r="I85" s="101"/>
    </row>
    <row r="86" spans="1:9" ht="18.75" customHeight="1">
      <c r="A86" s="101" t="s">
        <v>181</v>
      </c>
      <c r="B86" s="101" t="s">
        <v>170</v>
      </c>
      <c r="C86" s="102" t="s">
        <v>156</v>
      </c>
      <c r="D86" s="102">
        <v>3110302055016</v>
      </c>
      <c r="E86" s="101">
        <v>35.105</v>
      </c>
      <c r="F86" s="101">
        <v>24.366</v>
      </c>
      <c r="G86" s="101">
        <f t="shared" si="2"/>
        <v>59.471</v>
      </c>
      <c r="H86" s="101">
        <v>13</v>
      </c>
      <c r="I86" s="101"/>
    </row>
    <row r="87" spans="1:9" ht="18.75" customHeight="1">
      <c r="A87" s="101" t="s">
        <v>181</v>
      </c>
      <c r="B87" s="101" t="s">
        <v>170</v>
      </c>
      <c r="C87" s="102" t="s">
        <v>153</v>
      </c>
      <c r="D87" s="102">
        <v>3110302055026</v>
      </c>
      <c r="E87" s="101">
        <v>38.395</v>
      </c>
      <c r="F87" s="101">
        <v>19.056</v>
      </c>
      <c r="G87" s="101">
        <f t="shared" si="2"/>
        <v>57.45100000000001</v>
      </c>
      <c r="H87" s="101">
        <v>14</v>
      </c>
      <c r="I87" s="101"/>
    </row>
    <row r="88" spans="1:9" ht="18.75" customHeight="1">
      <c r="A88" s="101" t="s">
        <v>181</v>
      </c>
      <c r="B88" s="101" t="s">
        <v>170</v>
      </c>
      <c r="C88" s="102" t="s">
        <v>150</v>
      </c>
      <c r="D88" s="102">
        <v>3110302055101</v>
      </c>
      <c r="E88" s="101">
        <v>40.88</v>
      </c>
      <c r="F88" s="101">
        <v>0</v>
      </c>
      <c r="G88" s="101">
        <f t="shared" si="2"/>
        <v>40.88</v>
      </c>
      <c r="H88" s="101">
        <v>15</v>
      </c>
      <c r="I88" s="101"/>
    </row>
    <row r="89" spans="1:9" ht="18.75" customHeight="1">
      <c r="A89" s="101" t="s">
        <v>181</v>
      </c>
      <c r="B89" s="101" t="s">
        <v>179</v>
      </c>
      <c r="C89" s="101" t="s">
        <v>157</v>
      </c>
      <c r="D89" s="102">
        <v>3110302055122</v>
      </c>
      <c r="E89" s="101">
        <v>42.49</v>
      </c>
      <c r="F89" s="101">
        <v>24.581999999999997</v>
      </c>
      <c r="G89" s="101">
        <f t="shared" si="2"/>
        <v>67.072</v>
      </c>
      <c r="H89" s="101">
        <v>1</v>
      </c>
      <c r="I89" s="101" t="s">
        <v>171</v>
      </c>
    </row>
    <row r="90" spans="1:9" ht="18.75" customHeight="1">
      <c r="A90" s="101" t="s">
        <v>181</v>
      </c>
      <c r="B90" s="101" t="s">
        <v>179</v>
      </c>
      <c r="C90" s="101" t="s">
        <v>158</v>
      </c>
      <c r="D90" s="102">
        <v>3110302055129</v>
      </c>
      <c r="E90" s="101">
        <v>39.2</v>
      </c>
      <c r="F90" s="101">
        <v>23.34</v>
      </c>
      <c r="G90" s="101">
        <f t="shared" si="2"/>
        <v>62.540000000000006</v>
      </c>
      <c r="H90" s="101">
        <v>2</v>
      </c>
      <c r="I90" s="101" t="s">
        <v>171</v>
      </c>
    </row>
    <row r="91" spans="1:9" ht="18.75" customHeight="1">
      <c r="A91" s="101" t="s">
        <v>181</v>
      </c>
      <c r="B91" s="101" t="s">
        <v>179</v>
      </c>
      <c r="C91" s="101" t="s">
        <v>160</v>
      </c>
      <c r="D91" s="102">
        <v>3110302055127</v>
      </c>
      <c r="E91" s="101">
        <v>34.93</v>
      </c>
      <c r="F91" s="101">
        <v>22.89</v>
      </c>
      <c r="G91" s="101">
        <f t="shared" si="2"/>
        <v>57.82</v>
      </c>
      <c r="H91" s="101">
        <v>3</v>
      </c>
      <c r="I91" s="101"/>
    </row>
    <row r="92" spans="1:9" ht="18.75" customHeight="1">
      <c r="A92" s="101" t="s">
        <v>181</v>
      </c>
      <c r="B92" s="101" t="s">
        <v>179</v>
      </c>
      <c r="C92" s="101" t="s">
        <v>162</v>
      </c>
      <c r="D92" s="102">
        <v>3110302055204</v>
      </c>
      <c r="E92" s="101">
        <v>33.04</v>
      </c>
      <c r="F92" s="101">
        <v>22.62</v>
      </c>
      <c r="G92" s="101">
        <f t="shared" si="2"/>
        <v>55.66</v>
      </c>
      <c r="H92" s="101">
        <v>4</v>
      </c>
      <c r="I92" s="101"/>
    </row>
    <row r="93" spans="1:9" ht="18.75" customHeight="1">
      <c r="A93" s="101" t="s">
        <v>181</v>
      </c>
      <c r="B93" s="101" t="s">
        <v>179</v>
      </c>
      <c r="C93" s="101" t="s">
        <v>159</v>
      </c>
      <c r="D93" s="102">
        <v>3110302055120</v>
      </c>
      <c r="E93" s="101">
        <v>35.07</v>
      </c>
      <c r="F93" s="101">
        <v>20.376</v>
      </c>
      <c r="G93" s="101">
        <f t="shared" si="2"/>
        <v>55.446</v>
      </c>
      <c r="H93" s="101">
        <v>5</v>
      </c>
      <c r="I93" s="101"/>
    </row>
    <row r="94" spans="1:9" ht="18.75" customHeight="1">
      <c r="A94" s="101" t="s">
        <v>181</v>
      </c>
      <c r="B94" s="101" t="s">
        <v>179</v>
      </c>
      <c r="C94" s="101" t="s">
        <v>161</v>
      </c>
      <c r="D94" s="102">
        <v>3110302055205</v>
      </c>
      <c r="E94" s="101">
        <v>33.565</v>
      </c>
      <c r="F94" s="101">
        <v>21.63</v>
      </c>
      <c r="G94" s="101">
        <f t="shared" si="2"/>
        <v>55.19499999999999</v>
      </c>
      <c r="H94" s="101">
        <v>6</v>
      </c>
      <c r="I94" s="101"/>
    </row>
    <row r="95" spans="1:9" ht="18.75" customHeight="1">
      <c r="A95" s="101" t="s">
        <v>181</v>
      </c>
      <c r="B95" s="101" t="s">
        <v>182</v>
      </c>
      <c r="C95" s="102" t="s">
        <v>164</v>
      </c>
      <c r="D95" s="102">
        <v>3110302055215</v>
      </c>
      <c r="E95" s="101">
        <v>41.86</v>
      </c>
      <c r="F95" s="101">
        <v>25.38</v>
      </c>
      <c r="G95" s="101">
        <f t="shared" si="2"/>
        <v>67.24</v>
      </c>
      <c r="H95" s="101">
        <v>1</v>
      </c>
      <c r="I95" s="101" t="s">
        <v>171</v>
      </c>
    </row>
    <row r="96" spans="1:9" ht="18.75" customHeight="1">
      <c r="A96" s="101" t="s">
        <v>181</v>
      </c>
      <c r="B96" s="101" t="s">
        <v>182</v>
      </c>
      <c r="C96" s="102" t="s">
        <v>165</v>
      </c>
      <c r="D96" s="102">
        <v>3110302055210</v>
      </c>
      <c r="E96" s="101">
        <v>41.65</v>
      </c>
      <c r="F96" s="101">
        <v>24.12</v>
      </c>
      <c r="G96" s="101">
        <f t="shared" si="2"/>
        <v>65.77</v>
      </c>
      <c r="H96" s="101">
        <v>2</v>
      </c>
      <c r="I96" s="101" t="s">
        <v>171</v>
      </c>
    </row>
    <row r="97" spans="1:9" ht="18.75" customHeight="1">
      <c r="A97" s="101" t="s">
        <v>181</v>
      </c>
      <c r="B97" s="101" t="s">
        <v>182</v>
      </c>
      <c r="C97" s="102" t="s">
        <v>163</v>
      </c>
      <c r="D97" s="102">
        <v>3110302055209</v>
      </c>
      <c r="E97" s="101">
        <v>42.14</v>
      </c>
      <c r="F97" s="101">
        <v>23.496</v>
      </c>
      <c r="G97" s="101">
        <f t="shared" si="2"/>
        <v>65.636</v>
      </c>
      <c r="H97" s="101">
        <v>3</v>
      </c>
      <c r="I97" s="101"/>
    </row>
    <row r="98" spans="1:9" ht="18.75" customHeight="1">
      <c r="A98" s="101" t="s">
        <v>181</v>
      </c>
      <c r="B98" s="101" t="s">
        <v>182</v>
      </c>
      <c r="C98" s="102" t="s">
        <v>166</v>
      </c>
      <c r="D98" s="102">
        <v>3110302055216</v>
      </c>
      <c r="E98" s="101">
        <v>41.3</v>
      </c>
      <c r="F98" s="101">
        <v>23.46</v>
      </c>
      <c r="G98" s="101">
        <f t="shared" si="2"/>
        <v>64.75999999999999</v>
      </c>
      <c r="H98" s="101">
        <v>4</v>
      </c>
      <c r="I98" s="101"/>
    </row>
    <row r="99" spans="1:9" ht="18.75" customHeight="1">
      <c r="A99" s="101" t="s">
        <v>181</v>
      </c>
      <c r="B99" s="101" t="s">
        <v>182</v>
      </c>
      <c r="C99" s="102" t="s">
        <v>167</v>
      </c>
      <c r="D99" s="102">
        <v>3110302055218</v>
      </c>
      <c r="E99" s="101">
        <v>37.345</v>
      </c>
      <c r="F99" s="101">
        <v>22.32</v>
      </c>
      <c r="G99" s="101">
        <f t="shared" si="2"/>
        <v>59.665</v>
      </c>
      <c r="H99" s="101">
        <v>5</v>
      </c>
      <c r="I99" s="101"/>
    </row>
    <row r="100" spans="1:9" ht="18.75" customHeight="1">
      <c r="A100" s="101" t="s">
        <v>181</v>
      </c>
      <c r="B100" s="101" t="s">
        <v>182</v>
      </c>
      <c r="C100" s="102" t="s">
        <v>183</v>
      </c>
      <c r="D100" s="102">
        <v>3110302055212</v>
      </c>
      <c r="E100" s="101">
        <v>40.04</v>
      </c>
      <c r="F100" s="101">
        <v>0</v>
      </c>
      <c r="G100" s="101">
        <f t="shared" si="2"/>
        <v>40.04</v>
      </c>
      <c r="H100" s="101">
        <v>6</v>
      </c>
      <c r="I100" s="101"/>
    </row>
  </sheetData>
  <mergeCells count="2">
    <mergeCell ref="A2:I2"/>
    <mergeCell ref="H3:I3"/>
  </mergeCells>
  <printOptions/>
  <pageMargins left="0.7480314960629921" right="0.7480314960629921" top="0.3937007874015748" bottom="0.3937007874015748" header="0.31496062992125984" footer="0.31496062992125984"/>
  <pageSetup horizontalDpi="600" verticalDpi="600" orientation="landscape" paperSize="9" r:id="rId2"/>
  <headerFooter alignWithMargins="0">
    <oddFooter>&amp;C第 &amp;P 页 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I8" sqref="I8:J14"/>
    </sheetView>
  </sheetViews>
  <sheetFormatPr defaultColWidth="9.00390625" defaultRowHeight="14.25"/>
  <cols>
    <col min="1" max="1" width="8.50390625" style="0" customWidth="1"/>
    <col min="2" max="2" width="7.375" style="0" customWidth="1"/>
    <col min="3" max="3" width="7.50390625" style="0" customWidth="1"/>
    <col min="5" max="5" width="8.50390625" style="0" customWidth="1"/>
    <col min="6" max="6" width="6.125" style="0" customWidth="1"/>
    <col min="7" max="7" width="15.50390625" style="0" customWidth="1"/>
    <col min="8" max="8" width="9.125" style="0" customWidth="1"/>
    <col min="10" max="10" width="14.375" style="0" customWidth="1"/>
    <col min="11" max="11" width="7.75390625" style="0" customWidth="1"/>
    <col min="12" max="12" width="13.375" style="0" customWidth="1"/>
  </cols>
  <sheetData>
    <row r="1" spans="1:2" ht="19.5" customHeight="1">
      <c r="A1" s="118" t="s">
        <v>61</v>
      </c>
      <c r="B1" s="118"/>
    </row>
    <row r="2" spans="1:12" ht="37.5" customHeight="1" thickBot="1">
      <c r="A2" s="67" t="s">
        <v>1</v>
      </c>
      <c r="B2" s="13" t="s">
        <v>71</v>
      </c>
      <c r="C2" s="68"/>
      <c r="D2" s="68"/>
      <c r="E2" s="69"/>
      <c r="F2" s="70"/>
      <c r="G2" s="13"/>
      <c r="H2" s="159" t="s">
        <v>38</v>
      </c>
      <c r="I2" s="119"/>
      <c r="J2" s="119"/>
      <c r="K2" s="71"/>
      <c r="L2" s="71"/>
    </row>
    <row r="3" spans="11:12" ht="23.25" customHeight="1">
      <c r="K3" s="149">
        <v>41652</v>
      </c>
      <c r="L3" s="149"/>
    </row>
    <row r="4" spans="1:12" s="84" customFormat="1" ht="33.75" customHeight="1">
      <c r="A4" s="80" t="s">
        <v>2</v>
      </c>
      <c r="B4" s="15"/>
      <c r="C4" s="66" t="s">
        <v>3</v>
      </c>
      <c r="D4" s="14"/>
      <c r="E4" s="66" t="s">
        <v>4</v>
      </c>
      <c r="F4" s="81"/>
      <c r="G4" s="82"/>
      <c r="H4" s="66" t="s">
        <v>5</v>
      </c>
      <c r="I4" s="83"/>
      <c r="J4" s="82"/>
      <c r="K4" s="150" t="s">
        <v>39</v>
      </c>
      <c r="L4" s="151"/>
    </row>
    <row r="5" spans="1:12" ht="24" customHeight="1">
      <c r="A5" s="124" t="s">
        <v>8</v>
      </c>
      <c r="B5" s="160"/>
      <c r="C5" s="160"/>
      <c r="D5" s="160"/>
      <c r="E5" s="160"/>
      <c r="F5" s="161"/>
      <c r="G5" s="162" t="s">
        <v>9</v>
      </c>
      <c r="H5" s="163"/>
      <c r="I5" s="163"/>
      <c r="J5" s="164"/>
      <c r="K5" s="152"/>
      <c r="L5" s="153"/>
    </row>
    <row r="6" spans="1:12" ht="24" customHeight="1">
      <c r="A6" s="124" t="s">
        <v>40</v>
      </c>
      <c r="B6" s="125"/>
      <c r="C6" s="126"/>
      <c r="D6" s="114" t="s">
        <v>41</v>
      </c>
      <c r="E6" s="125"/>
      <c r="F6" s="126"/>
      <c r="G6" s="114" t="s">
        <v>12</v>
      </c>
      <c r="H6" s="115"/>
      <c r="I6" s="114" t="s">
        <v>13</v>
      </c>
      <c r="J6" s="115"/>
      <c r="K6" s="154"/>
      <c r="L6" s="155"/>
    </row>
    <row r="7" spans="1:12" ht="24" customHeight="1">
      <c r="A7" s="116" t="s">
        <v>42</v>
      </c>
      <c r="B7" s="156"/>
      <c r="C7" s="117"/>
      <c r="D7" s="116" t="s">
        <v>43</v>
      </c>
      <c r="E7" s="157"/>
      <c r="F7" s="158"/>
      <c r="G7" s="116"/>
      <c r="H7" s="117"/>
      <c r="I7" s="116" t="s">
        <v>44</v>
      </c>
      <c r="J7" s="117"/>
      <c r="K7" s="72" t="s">
        <v>45</v>
      </c>
      <c r="L7" s="73"/>
    </row>
    <row r="8" spans="1:12" ht="24" customHeight="1">
      <c r="A8" s="140"/>
      <c r="B8" s="141"/>
      <c r="C8" s="142"/>
      <c r="D8" s="144"/>
      <c r="E8" s="121"/>
      <c r="F8" s="145"/>
      <c r="G8" s="133"/>
      <c r="H8" s="133"/>
      <c r="I8" s="134"/>
      <c r="J8" s="135"/>
      <c r="K8" s="74"/>
      <c r="L8" s="75"/>
    </row>
    <row r="9" spans="1:12" ht="11.25" customHeight="1">
      <c r="A9" s="143"/>
      <c r="B9" s="144"/>
      <c r="C9" s="145"/>
      <c r="D9" s="121"/>
      <c r="E9" s="121"/>
      <c r="F9" s="145"/>
      <c r="G9" s="133"/>
      <c r="H9" s="133"/>
      <c r="I9" s="136"/>
      <c r="J9" s="137"/>
      <c r="K9" s="43"/>
      <c r="L9" s="44"/>
    </row>
    <row r="10" spans="1:12" ht="24" customHeight="1">
      <c r="A10" s="143"/>
      <c r="B10" s="144"/>
      <c r="C10" s="145"/>
      <c r="D10" s="121"/>
      <c r="E10" s="121"/>
      <c r="F10" s="145"/>
      <c r="G10" s="133"/>
      <c r="H10" s="133"/>
      <c r="I10" s="136"/>
      <c r="J10" s="137"/>
      <c r="K10" s="26" t="s">
        <v>31</v>
      </c>
      <c r="L10" s="20"/>
    </row>
    <row r="11" spans="1:12" ht="24" customHeight="1">
      <c r="A11" s="143"/>
      <c r="B11" s="144"/>
      <c r="C11" s="145"/>
      <c r="D11" s="121"/>
      <c r="E11" s="121"/>
      <c r="F11" s="145"/>
      <c r="G11" s="133"/>
      <c r="H11" s="133"/>
      <c r="I11" s="136"/>
      <c r="J11" s="137"/>
      <c r="K11" s="41"/>
      <c r="L11" s="25"/>
    </row>
    <row r="12" spans="1:12" ht="7.5" customHeight="1">
      <c r="A12" s="143"/>
      <c r="B12" s="144"/>
      <c r="C12" s="145"/>
      <c r="D12" s="121"/>
      <c r="E12" s="121"/>
      <c r="F12" s="145"/>
      <c r="G12" s="133"/>
      <c r="H12" s="133"/>
      <c r="I12" s="136"/>
      <c r="J12" s="137"/>
      <c r="K12" s="43"/>
      <c r="L12" s="44"/>
    </row>
    <row r="13" spans="1:12" ht="24" customHeight="1">
      <c r="A13" s="143"/>
      <c r="B13" s="144"/>
      <c r="C13" s="145"/>
      <c r="D13" s="121"/>
      <c r="E13" s="121"/>
      <c r="F13" s="145"/>
      <c r="G13" s="133"/>
      <c r="H13" s="133"/>
      <c r="I13" s="136"/>
      <c r="J13" s="137"/>
      <c r="K13" s="26" t="s">
        <v>20</v>
      </c>
      <c r="L13" s="20"/>
    </row>
    <row r="14" spans="1:12" ht="30" customHeight="1">
      <c r="A14" s="146"/>
      <c r="B14" s="147"/>
      <c r="C14" s="148"/>
      <c r="D14" s="147"/>
      <c r="E14" s="147"/>
      <c r="F14" s="148"/>
      <c r="G14" s="133"/>
      <c r="H14" s="133"/>
      <c r="I14" s="138"/>
      <c r="J14" s="139"/>
      <c r="K14" s="41"/>
      <c r="L14" s="25"/>
    </row>
    <row r="15" spans="1:12" ht="10.5" customHeight="1" hidden="1">
      <c r="A15" s="127" t="s">
        <v>46</v>
      </c>
      <c r="B15" s="128"/>
      <c r="C15" s="128"/>
      <c r="D15" s="128"/>
      <c r="E15" s="128"/>
      <c r="F15" s="128"/>
      <c r="G15" s="128"/>
      <c r="H15" s="128"/>
      <c r="I15" s="128"/>
      <c r="J15" s="129"/>
      <c r="K15" s="43"/>
      <c r="L15" s="44"/>
    </row>
    <row r="16" spans="1:12" ht="24" customHeight="1">
      <c r="A16" s="127"/>
      <c r="B16" s="128"/>
      <c r="C16" s="128"/>
      <c r="D16" s="128"/>
      <c r="E16" s="128"/>
      <c r="F16" s="128"/>
      <c r="G16" s="128"/>
      <c r="H16" s="128"/>
      <c r="I16" s="128"/>
      <c r="J16" s="129"/>
      <c r="K16" s="26" t="s">
        <v>47</v>
      </c>
      <c r="L16" s="20"/>
    </row>
    <row r="17" spans="1:12" ht="24" customHeight="1">
      <c r="A17" s="127"/>
      <c r="B17" s="128"/>
      <c r="C17" s="128"/>
      <c r="D17" s="128"/>
      <c r="E17" s="128"/>
      <c r="F17" s="128"/>
      <c r="G17" s="128"/>
      <c r="H17" s="128"/>
      <c r="I17" s="128"/>
      <c r="J17" s="129"/>
      <c r="K17" s="76"/>
      <c r="L17" s="77"/>
    </row>
    <row r="18" spans="1:12" ht="19.5" customHeight="1">
      <c r="A18" s="130"/>
      <c r="B18" s="131"/>
      <c r="C18" s="131"/>
      <c r="D18" s="131"/>
      <c r="E18" s="131"/>
      <c r="F18" s="131"/>
      <c r="G18" s="131"/>
      <c r="H18" s="131"/>
      <c r="I18" s="131"/>
      <c r="J18" s="132"/>
      <c r="K18" s="78"/>
      <c r="L18" s="79"/>
    </row>
    <row r="19" spans="1:10" ht="14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4.25">
      <c r="A20" s="9"/>
      <c r="B20" s="9"/>
      <c r="C20" s="9"/>
      <c r="D20" s="9"/>
      <c r="E20" s="9"/>
      <c r="F20" s="9"/>
      <c r="G20" s="9"/>
      <c r="H20" s="9"/>
      <c r="I20" s="9"/>
      <c r="J20" s="9"/>
    </row>
  </sheetData>
  <mergeCells count="18">
    <mergeCell ref="K3:L3"/>
    <mergeCell ref="A1:B1"/>
    <mergeCell ref="K4:L6"/>
    <mergeCell ref="G6:H7"/>
    <mergeCell ref="A7:C7"/>
    <mergeCell ref="D7:F7"/>
    <mergeCell ref="I7:J7"/>
    <mergeCell ref="H2:J2"/>
    <mergeCell ref="A5:F5"/>
    <mergeCell ref="G5:J5"/>
    <mergeCell ref="A6:C6"/>
    <mergeCell ref="D6:F6"/>
    <mergeCell ref="I6:J6"/>
    <mergeCell ref="A15:J18"/>
    <mergeCell ref="G8:H14"/>
    <mergeCell ref="I8:J14"/>
    <mergeCell ref="A8:C14"/>
    <mergeCell ref="D8:F14"/>
  </mergeCells>
  <printOptions/>
  <pageMargins left="0.9444444444444444" right="0.9444444444444444" top="0.9840277777777777" bottom="0.9840277777777777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86" customWidth="1"/>
    <col min="2" max="2" width="1.12109375" style="86" customWidth="1"/>
    <col min="3" max="3" width="28.125" style="86" customWidth="1"/>
    <col min="4" max="16384" width="8.00390625" style="86" customWidth="1"/>
  </cols>
  <sheetData>
    <row r="1" ht="12.75">
      <c r="A1" s="85" t="s">
        <v>48</v>
      </c>
    </row>
    <row r="2" ht="13.5" thickBot="1">
      <c r="A2" s="85" t="s">
        <v>49</v>
      </c>
    </row>
    <row r="3" spans="1:3" ht="13.5" thickBot="1">
      <c r="A3" s="87" t="s">
        <v>50</v>
      </c>
      <c r="C3" s="88" t="s">
        <v>51</v>
      </c>
    </row>
    <row r="4" ht="12.75">
      <c r="A4" s="87">
        <v>3</v>
      </c>
    </row>
    <row r="6" ht="13.5" thickBot="1"/>
    <row r="7" ht="12.75">
      <c r="A7" s="89" t="s">
        <v>52</v>
      </c>
    </row>
    <row r="8" ht="12.75">
      <c r="A8" s="90" t="s">
        <v>53</v>
      </c>
    </row>
    <row r="9" ht="12.75">
      <c r="A9" s="91" t="s">
        <v>54</v>
      </c>
    </row>
    <row r="10" ht="12.75">
      <c r="A10" s="90" t="s">
        <v>55</v>
      </c>
    </row>
    <row r="11" ht="13.5" thickBot="1">
      <c r="A11" s="92" t="s">
        <v>56</v>
      </c>
    </row>
    <row r="13" ht="13.5" thickBot="1"/>
    <row r="14" ht="13.5" thickBot="1">
      <c r="A14" s="88" t="s">
        <v>57</v>
      </c>
    </row>
    <row r="16" ht="13.5" thickBot="1"/>
    <row r="17" ht="13.5" thickBot="1">
      <c r="C17" s="88" t="s">
        <v>58</v>
      </c>
    </row>
    <row r="20" ht="12.75">
      <c r="A20" s="93" t="s">
        <v>59</v>
      </c>
    </row>
    <row r="26" ht="13.5" thickBot="1">
      <c r="C26" s="94" t="s">
        <v>60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user</cp:lastModifiedBy>
  <cp:lastPrinted>2014-01-15T01:00:29Z</cp:lastPrinted>
  <dcterms:created xsi:type="dcterms:W3CDTF">2004-07-16T07:07:52Z</dcterms:created>
  <dcterms:modified xsi:type="dcterms:W3CDTF">2014-01-15T01:00:37Z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