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80" windowHeight="10580" activeTab="0"/>
  </bookViews>
  <sheets>
    <sheet name="fenzubiao4" sheetId="1" r:id="rId1"/>
  </sheets>
  <definedNames/>
  <calcPr fullCalcOnLoad="1"/>
</workbook>
</file>

<file path=xl/sharedStrings.xml><?xml version="1.0" encoding="utf-8"?>
<sst xmlns="http://schemas.openxmlformats.org/spreadsheetml/2006/main" count="261" uniqueCount="106">
  <si>
    <t>2017年内蒙古自治区人民检察院公开遴选公务员
考试总成绩及进入体检考察范围人员名单</t>
  </si>
  <si>
    <t>准考证号</t>
  </si>
  <si>
    <t>姓名</t>
  </si>
  <si>
    <t>报考职位</t>
  </si>
  <si>
    <t>笔试成绩</t>
  </si>
  <si>
    <t>职位业务水平
测试成绩</t>
  </si>
  <si>
    <t>结构化
面试成绩</t>
  </si>
  <si>
    <t>总成绩</t>
  </si>
  <si>
    <t>是否进入
体检考察范围</t>
  </si>
  <si>
    <t>于莹莹</t>
  </si>
  <si>
    <t>财会岗位</t>
  </si>
  <si>
    <t>是</t>
  </si>
  <si>
    <t>杨汇</t>
  </si>
  <si>
    <t>娄术楠</t>
  </si>
  <si>
    <t>李春江</t>
  </si>
  <si>
    <t>解淑艳</t>
  </si>
  <si>
    <t>否</t>
  </si>
  <si>
    <t>王超璠</t>
  </si>
  <si>
    <t>梁靖</t>
  </si>
  <si>
    <t>李洋</t>
  </si>
  <si>
    <t>张宇</t>
  </si>
  <si>
    <t>干部人事岗位1</t>
  </si>
  <si>
    <t>尤文娟</t>
  </si>
  <si>
    <t>张万圣</t>
  </si>
  <si>
    <t>谭明帮</t>
  </si>
  <si>
    <t>干部人事岗位2</t>
  </si>
  <si>
    <t>苏志刚</t>
  </si>
  <si>
    <t>李宝山</t>
  </si>
  <si>
    <t>张凯</t>
  </si>
  <si>
    <t>谢铁奇</t>
  </si>
  <si>
    <t>李佳</t>
  </si>
  <si>
    <t>罗建磊</t>
  </si>
  <si>
    <t>检察官助理1</t>
  </si>
  <si>
    <t>隽郎</t>
  </si>
  <si>
    <t>彭晓璇</t>
  </si>
  <si>
    <t>金燕翔</t>
  </si>
  <si>
    <t>孙宗丽</t>
  </si>
  <si>
    <t>张福艳</t>
  </si>
  <si>
    <t>程立华</t>
  </si>
  <si>
    <t>青春</t>
  </si>
  <si>
    <t>王雪冰</t>
  </si>
  <si>
    <t>检察官助理2</t>
  </si>
  <si>
    <t>苏玉静</t>
  </si>
  <si>
    <t>冯艳霞</t>
  </si>
  <si>
    <t>赵楠</t>
  </si>
  <si>
    <t>白莉娜</t>
  </si>
  <si>
    <t>张玉婕</t>
  </si>
  <si>
    <t>张家琳</t>
  </si>
  <si>
    <t>张海利</t>
  </si>
  <si>
    <t>王颖</t>
  </si>
  <si>
    <t>魏佳</t>
  </si>
  <si>
    <t>张红霞</t>
  </si>
  <si>
    <t>张晓凯</t>
  </si>
  <si>
    <t>检察官助理3</t>
  </si>
  <si>
    <t>李哲</t>
  </si>
  <si>
    <t>马腾</t>
  </si>
  <si>
    <t>马秉均</t>
  </si>
  <si>
    <t>闫小渊</t>
  </si>
  <si>
    <t>尤志杰</t>
  </si>
  <si>
    <t>李延武</t>
  </si>
  <si>
    <t>顾学龙</t>
  </si>
  <si>
    <t>何东勋</t>
  </si>
  <si>
    <t>孙海岩</t>
  </si>
  <si>
    <t>检察宣传岗位1</t>
  </si>
  <si>
    <t>张星远</t>
  </si>
  <si>
    <t>尹相龙</t>
  </si>
  <si>
    <t>王琦</t>
  </si>
  <si>
    <t>检察宣传岗位2</t>
  </si>
  <si>
    <t>宋歌</t>
  </si>
  <si>
    <t>彭斌</t>
  </si>
  <si>
    <t>文字综合岗位1</t>
  </si>
  <si>
    <t>李栋</t>
  </si>
  <si>
    <t>郭旭繁</t>
  </si>
  <si>
    <t>张子荣</t>
  </si>
  <si>
    <t>吴伟</t>
  </si>
  <si>
    <t>江超</t>
  </si>
  <si>
    <t>呼和</t>
  </si>
  <si>
    <t>范文林</t>
  </si>
  <si>
    <t>王文利</t>
  </si>
  <si>
    <t>朱恺</t>
  </si>
  <si>
    <t>文字综合岗位2</t>
  </si>
  <si>
    <t>魏小力</t>
  </si>
  <si>
    <t>冶晓敏</t>
  </si>
  <si>
    <t>张建伟</t>
  </si>
  <si>
    <t>贾琳琳</t>
  </si>
  <si>
    <t>王欣</t>
  </si>
  <si>
    <t>张爱龙</t>
  </si>
  <si>
    <t>贾艳</t>
  </si>
  <si>
    <t>马薇薇</t>
  </si>
  <si>
    <t>关静宇</t>
  </si>
  <si>
    <t>韩明通</t>
  </si>
  <si>
    <t>赵建炳</t>
  </si>
  <si>
    <t>任田煦</t>
  </si>
  <si>
    <t>史海峰</t>
  </si>
  <si>
    <t>朝格图胡日都</t>
  </si>
  <si>
    <t>方芳</t>
  </si>
  <si>
    <t>焦峤</t>
  </si>
  <si>
    <t>田丽静</t>
  </si>
  <si>
    <t>李嫣</t>
  </si>
  <si>
    <t>安安</t>
  </si>
  <si>
    <t>肖勿格德力夫</t>
  </si>
  <si>
    <t>樊志平</t>
  </si>
  <si>
    <t>信息化管理</t>
  </si>
  <si>
    <t>马利强</t>
  </si>
  <si>
    <t>陈杰</t>
  </si>
  <si>
    <t>张博奕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</si>
</sst>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);[Red]\(0.00\)"/>
    <numFmt numFmtId="179" formatCode="0.00_ "/>
    <numFmt numFmtId="180" formatCode="0_);[Red]\(0\)"/>
  </numFmts>
  <fonts count="20">
    <font>
      <sz val="11"/>
      <color indexed="8"/>
      <name val="宋体"/>
      <family val="7"/>
    </font>
    <font>
      <sz val="12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1"/>
      <color indexed="8"/>
      <name val="黑体"/>
      <family val="7"/>
    </font>
    <font>
      <sz val="16"/>
      <color indexed="8"/>
      <name val="方正小标宋简体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9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8" applyNumberFormat="0" applyFill="0" applyAlignment="0" applyProtection="0"/>
    <xf numFmtId="176" fontId="0" fillId="0" borderId="0" applyFont="0" applyFill="0" applyBorder="0" applyAlignment="0" applyProtection="0"/>
    <xf numFmtId="0" fontId="11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18" borderId="1" applyNumberFormat="0" applyAlignment="0" applyProtection="0"/>
    <xf numFmtId="0" fontId="17" fillId="5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9" fontId="18" fillId="0" borderId="11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center" vertical="center" wrapText="1"/>
    </xf>
    <xf numFmtId="180" fontId="19" fillId="0" borderId="0" xfId="0" applyNumberFormat="1" applyFont="1" applyFill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79" fontId="18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179" fontId="0" fillId="23" borderId="11" xfId="0" applyNumberFormat="1" applyFont="1" applyFill="1" applyBorder="1" applyAlignment="1">
      <alignment horizontal="center" vertical="center"/>
    </xf>
    <xf numFmtId="179" fontId="0" fillId="23" borderId="11" xfId="0" applyNumberFormat="1" applyFont="1" applyFill="1" applyBorder="1" applyAlignment="1">
      <alignment horizontal="center" vertical="center"/>
    </xf>
    <xf numFmtId="178" fontId="0" fillId="23" borderId="12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 wrapText="1"/>
    </xf>
    <xf numFmtId="49" fontId="0" fillId="23" borderId="10" xfId="0" applyNumberFormat="1" applyFont="1" applyFill="1" applyBorder="1" applyAlignment="1">
      <alignment horizontal="center" vertical="center" wrapText="1"/>
    </xf>
    <xf numFmtId="180" fontId="0" fillId="23" borderId="10" xfId="0" applyNumberFormat="1" applyFont="1" applyFill="1" applyBorder="1" applyAlignment="1">
      <alignment horizontal="center" vertical="center" wrapText="1"/>
    </xf>
    <xf numFmtId="178" fontId="0" fillId="23" borderId="11" xfId="0" applyNumberFormat="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40% - 强调文字颜色 3" xfId="49"/>
    <cellStyle name="差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6"/>
  <sheetViews>
    <sheetView showGridLines="0" tabSelected="1" workbookViewId="0" topLeftCell="A1">
      <selection activeCell="K5" sqref="K5"/>
    </sheetView>
  </sheetViews>
  <sheetFormatPr defaultColWidth="9.00390625" defaultRowHeight="13.5"/>
  <cols>
    <col min="1" max="1" width="13.375" style="12" customWidth="1"/>
    <col min="2" max="2" width="13.625" style="10" customWidth="1"/>
    <col min="3" max="3" width="15.50390625" style="10" customWidth="1"/>
    <col min="4" max="4" width="9.25390625" style="9" customWidth="1"/>
    <col min="5" max="5" width="13.00390625" style="31" customWidth="1"/>
    <col min="6" max="6" width="9.625" style="8" customWidth="1"/>
    <col min="7" max="7" width="10.25390625" style="31" customWidth="1"/>
    <col min="8" max="8" width="13.125" style="6" customWidth="1"/>
    <col min="9" max="229" width="9.00390625" style="4" bestFit="1" customWidth="1"/>
    <col min="230" max="254" width="9.00390625" style="2" bestFit="1" customWidth="1"/>
  </cols>
  <sheetData>
    <row r="1" spans="1:8" ht="63.75" customHeight="1">
      <c r="A1" s="14" t="s">
        <v>0</v>
      </c>
      <c r="B1" s="14"/>
      <c r="C1" s="14"/>
      <c r="D1" s="14"/>
      <c r="E1" s="14"/>
      <c r="F1" s="14"/>
      <c r="G1" s="14"/>
      <c r="H1" s="15"/>
    </row>
    <row r="2" spans="1:8" ht="33" customHeight="1">
      <c r="A2" s="13" t="s">
        <v>1</v>
      </c>
      <c r="B2" s="11" t="s">
        <v>2</v>
      </c>
      <c r="C2" s="11" t="s">
        <v>3</v>
      </c>
      <c r="D2" s="5" t="s">
        <v>4</v>
      </c>
      <c r="E2" s="7" t="s">
        <v>5</v>
      </c>
      <c r="F2" s="7" t="s">
        <v>6</v>
      </c>
      <c r="G2" s="28" t="s">
        <v>7</v>
      </c>
      <c r="H2" s="30" t="s">
        <v>8</v>
      </c>
    </row>
    <row r="3" spans="1:8" ht="18.75" customHeight="1">
      <c r="A3" s="40">
        <v>10208480628</v>
      </c>
      <c r="B3" s="39" t="s">
        <v>9</v>
      </c>
      <c r="C3" s="38" t="s">
        <v>10</v>
      </c>
      <c r="D3" s="37">
        <v>60</v>
      </c>
      <c r="E3" s="36">
        <v>90</v>
      </c>
      <c r="F3" s="36">
        <v>80.8</v>
      </c>
      <c r="G3" s="35">
        <f>SUM(D3*0.5+E3*0.2+F3*0.3)</f>
        <v>72.24</v>
      </c>
      <c r="H3" s="42" t="s">
        <v>11</v>
      </c>
    </row>
    <row r="4" spans="1:8" ht="18.75" customHeight="1">
      <c r="A4" s="40">
        <v>10208480522</v>
      </c>
      <c r="B4" s="39" t="s">
        <v>12</v>
      </c>
      <c r="C4" s="38" t="s">
        <v>10</v>
      </c>
      <c r="D4" s="37">
        <v>60.5</v>
      </c>
      <c r="E4" s="36">
        <v>79</v>
      </c>
      <c r="F4" s="36">
        <v>74.2</v>
      </c>
      <c r="G4" s="35">
        <f>SUM(D4*0.5+E4*0.2+F4*0.3)</f>
        <v>68.31</v>
      </c>
      <c r="H4" s="42" t="s">
        <v>11</v>
      </c>
    </row>
    <row r="5" spans="1:8" ht="18.75" customHeight="1">
      <c r="A5" s="40">
        <v>10208480417</v>
      </c>
      <c r="B5" s="39" t="s">
        <v>13</v>
      </c>
      <c r="C5" s="38" t="s">
        <v>10</v>
      </c>
      <c r="D5" s="37">
        <v>53.5</v>
      </c>
      <c r="E5" s="36">
        <v>90</v>
      </c>
      <c r="F5" s="36">
        <v>78.4</v>
      </c>
      <c r="G5" s="35">
        <f>SUM(D5*0.5+E5*0.2+F5*0.3)</f>
        <v>68.27</v>
      </c>
      <c r="H5" s="42" t="s">
        <v>11</v>
      </c>
    </row>
    <row r="6" spans="1:8" ht="18.75" customHeight="1">
      <c r="A6" s="40">
        <v>10208480830</v>
      </c>
      <c r="B6" s="39" t="s">
        <v>14</v>
      </c>
      <c r="C6" s="38" t="s">
        <v>10</v>
      </c>
      <c r="D6" s="37">
        <v>57</v>
      </c>
      <c r="E6" s="36">
        <v>77</v>
      </c>
      <c r="F6" s="36">
        <v>78</v>
      </c>
      <c r="G6" s="35">
        <f>SUM(D6*0.5+E6*0.2+F6*0.3)</f>
        <v>67.3</v>
      </c>
      <c r="H6" s="42" t="s">
        <v>11</v>
      </c>
    </row>
    <row r="7" spans="1:8" ht="18.75" customHeight="1">
      <c r="A7" s="40">
        <v>10208480518</v>
      </c>
      <c r="B7" s="39" t="s">
        <v>15</v>
      </c>
      <c r="C7" s="38" t="s">
        <v>10</v>
      </c>
      <c r="D7" s="37">
        <v>56.5</v>
      </c>
      <c r="E7" s="36">
        <v>74</v>
      </c>
      <c r="F7" s="36">
        <v>74.4</v>
      </c>
      <c r="G7" s="35">
        <f>SUM(D7*0.5+E7*0.2+F7*0.3)</f>
        <v>65.37</v>
      </c>
      <c r="H7" s="34" t="s">
        <v>16</v>
      </c>
    </row>
    <row r="8" spans="1:8" ht="18.75" customHeight="1">
      <c r="A8" s="40">
        <v>10208480413</v>
      </c>
      <c r="B8" s="39" t="s">
        <v>17</v>
      </c>
      <c r="C8" s="38" t="s">
        <v>10</v>
      </c>
      <c r="D8" s="37">
        <v>53</v>
      </c>
      <c r="E8" s="36">
        <v>82</v>
      </c>
      <c r="F8" s="36">
        <v>74.6</v>
      </c>
      <c r="G8" s="35">
        <f>SUM(D8*0.5+E8*0.2+F8*0.3)</f>
        <v>65.28</v>
      </c>
      <c r="H8" s="34" t="s">
        <v>16</v>
      </c>
    </row>
    <row r="9" spans="1:8" ht="18.75" customHeight="1">
      <c r="A9" s="40">
        <v>10208480703</v>
      </c>
      <c r="B9" s="39" t="s">
        <v>18</v>
      </c>
      <c r="C9" s="38" t="s">
        <v>10</v>
      </c>
      <c r="D9" s="37">
        <v>53</v>
      </c>
      <c r="E9" s="36">
        <v>79</v>
      </c>
      <c r="F9" s="36">
        <v>76.2</v>
      </c>
      <c r="G9" s="35">
        <f>SUM(D9*0.5+E9*0.2+F9*0.3)</f>
        <v>65.16</v>
      </c>
      <c r="H9" s="34" t="s">
        <v>16</v>
      </c>
    </row>
    <row r="10" spans="1:8" ht="18.75" customHeight="1">
      <c r="A10" s="40">
        <v>10208480820</v>
      </c>
      <c r="B10" s="39" t="s">
        <v>19</v>
      </c>
      <c r="C10" s="38" t="s">
        <v>10</v>
      </c>
      <c r="D10" s="37">
        <v>53</v>
      </c>
      <c r="E10" s="36">
        <v>81.5</v>
      </c>
      <c r="F10" s="36">
        <v>74</v>
      </c>
      <c r="G10" s="35">
        <f>SUM(D10*0.5+E10*0.2+F10*0.3)</f>
        <v>65</v>
      </c>
      <c r="H10" s="34" t="s">
        <v>16</v>
      </c>
    </row>
    <row r="11" spans="1:8" ht="18.75" customHeight="1">
      <c r="A11" s="27">
        <v>10208480712</v>
      </c>
      <c r="B11" s="20" t="s">
        <v>20</v>
      </c>
      <c r="C11" s="26" t="s">
        <v>21</v>
      </c>
      <c r="D11" s="23">
        <v>63</v>
      </c>
      <c r="E11" s="32">
        <v>92</v>
      </c>
      <c r="F11" s="25">
        <v>80</v>
      </c>
      <c r="G11" s="33">
        <f>SUM(D11*0.5+E11*0.2+F11*0.3)</f>
        <v>73.9</v>
      </c>
      <c r="H11" s="42" t="s">
        <v>11</v>
      </c>
    </row>
    <row r="12" spans="1:8" ht="18.75" customHeight="1">
      <c r="A12" s="27">
        <v>10208480903</v>
      </c>
      <c r="B12" s="20" t="s">
        <v>22</v>
      </c>
      <c r="C12" s="26" t="s">
        <v>21</v>
      </c>
      <c r="D12" s="23">
        <v>59</v>
      </c>
      <c r="E12" s="32">
        <v>78</v>
      </c>
      <c r="F12" s="25">
        <v>79.6</v>
      </c>
      <c r="G12" s="33">
        <f>SUM(D12*0.5+E12*0.2+F12*0.3)</f>
        <v>68.98</v>
      </c>
      <c r="H12" s="42" t="s">
        <v>11</v>
      </c>
    </row>
    <row r="13" spans="1:8" ht="18.75" customHeight="1">
      <c r="A13" s="27">
        <v>10208480406</v>
      </c>
      <c r="B13" s="20" t="s">
        <v>23</v>
      </c>
      <c r="C13" s="26" t="s">
        <v>21</v>
      </c>
      <c r="D13" s="23">
        <v>56.5</v>
      </c>
      <c r="E13" s="32">
        <v>79</v>
      </c>
      <c r="F13" s="25">
        <v>76.6</v>
      </c>
      <c r="G13" s="33">
        <f>SUM(D13*0.5+E13*0.2+F13*0.3)</f>
        <v>67.03</v>
      </c>
      <c r="H13" s="29" t="s">
        <v>16</v>
      </c>
    </row>
    <row r="14" spans="1:254" s="1" customFormat="1" ht="18.75" customHeight="1">
      <c r="A14" s="40">
        <v>10208480902</v>
      </c>
      <c r="B14" s="39" t="s">
        <v>24</v>
      </c>
      <c r="C14" s="38" t="s">
        <v>25</v>
      </c>
      <c r="D14" s="37">
        <v>67.5</v>
      </c>
      <c r="E14" s="36">
        <v>80</v>
      </c>
      <c r="F14" s="41">
        <v>85.6</v>
      </c>
      <c r="G14" s="35">
        <f>SUM(D14*0.5+E14*0.2+F14*0.3)</f>
        <v>75.42999999999999</v>
      </c>
      <c r="H14" s="42" t="s">
        <v>11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1" customFormat="1" ht="18.75" customHeight="1">
      <c r="A15" s="40">
        <v>10208480904</v>
      </c>
      <c r="B15" s="39" t="s">
        <v>26</v>
      </c>
      <c r="C15" s="38" t="s">
        <v>25</v>
      </c>
      <c r="D15" s="37">
        <v>61</v>
      </c>
      <c r="E15" s="36">
        <v>82</v>
      </c>
      <c r="F15" s="41">
        <v>82.6</v>
      </c>
      <c r="G15" s="35">
        <f>SUM(D15*0.5+E15*0.2+F15*0.3)</f>
        <v>71.68</v>
      </c>
      <c r="H15" s="42" t="s">
        <v>11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1" customFormat="1" ht="18.75" customHeight="1">
      <c r="A16" s="40">
        <v>10208480824</v>
      </c>
      <c r="B16" s="39" t="s">
        <v>27</v>
      </c>
      <c r="C16" s="38" t="s">
        <v>25</v>
      </c>
      <c r="D16" s="37">
        <v>62</v>
      </c>
      <c r="E16" s="36">
        <v>82</v>
      </c>
      <c r="F16" s="41">
        <v>80</v>
      </c>
      <c r="G16" s="35">
        <f>SUM(D16*0.5+E16*0.2+F16*0.3)</f>
        <v>71.4</v>
      </c>
      <c r="H16" s="42" t="s">
        <v>11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1" customFormat="1" ht="18.75" customHeight="1">
      <c r="A17" s="40">
        <v>10208480901</v>
      </c>
      <c r="B17" s="39" t="s">
        <v>28</v>
      </c>
      <c r="C17" s="38" t="s">
        <v>25</v>
      </c>
      <c r="D17" s="37">
        <v>60</v>
      </c>
      <c r="E17" s="36">
        <v>82.5</v>
      </c>
      <c r="F17" s="41">
        <v>79.6</v>
      </c>
      <c r="G17" s="35">
        <f>SUM(D17*0.5+E17*0.2+F17*0.3)</f>
        <v>70.38</v>
      </c>
      <c r="H17" s="42" t="s">
        <v>11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1" customFormat="1" ht="18.75" customHeight="1">
      <c r="A18" s="40">
        <v>10208480520</v>
      </c>
      <c r="B18" s="39" t="s">
        <v>29</v>
      </c>
      <c r="C18" s="38" t="s">
        <v>25</v>
      </c>
      <c r="D18" s="37">
        <v>62.5</v>
      </c>
      <c r="E18" s="36">
        <v>83</v>
      </c>
      <c r="F18" s="41">
        <v>69</v>
      </c>
      <c r="G18" s="35">
        <f>SUM(D18*0.5+E18*0.2+F18*0.3)</f>
        <v>68.55</v>
      </c>
      <c r="H18" s="34" t="s">
        <v>16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1" customFormat="1" ht="18.75" customHeight="1">
      <c r="A19" s="40">
        <v>10208480506</v>
      </c>
      <c r="B19" s="39" t="s">
        <v>30</v>
      </c>
      <c r="C19" s="38" t="s">
        <v>25</v>
      </c>
      <c r="D19" s="37">
        <v>55.5</v>
      </c>
      <c r="E19" s="36">
        <v>76</v>
      </c>
      <c r="F19" s="41">
        <v>75.8</v>
      </c>
      <c r="G19" s="35">
        <f>SUM(D19*0.5+E19*0.2+F19*0.3)</f>
        <v>65.69</v>
      </c>
      <c r="H19" s="34" t="s">
        <v>16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1" customFormat="1" ht="18.75" customHeight="1">
      <c r="A20" s="21">
        <v>10108480226</v>
      </c>
      <c r="B20" s="20" t="s">
        <v>31</v>
      </c>
      <c r="C20" s="24" t="s">
        <v>32</v>
      </c>
      <c r="D20" s="23">
        <v>75</v>
      </c>
      <c r="E20" s="32">
        <v>90.5</v>
      </c>
      <c r="F20" s="22">
        <v>83</v>
      </c>
      <c r="G20" s="33">
        <f>SUM(D20*0.5+E20*0.2+F20*0.3)</f>
        <v>80.5</v>
      </c>
      <c r="H20" s="42" t="s">
        <v>11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1" customFormat="1" ht="18.75" customHeight="1">
      <c r="A21" s="21">
        <v>10108480222</v>
      </c>
      <c r="B21" s="20" t="s">
        <v>33</v>
      </c>
      <c r="C21" s="24" t="s">
        <v>32</v>
      </c>
      <c r="D21" s="23">
        <v>68</v>
      </c>
      <c r="E21" s="32">
        <v>89</v>
      </c>
      <c r="F21" s="22">
        <v>81.6</v>
      </c>
      <c r="G21" s="33">
        <f>SUM(D21*0.5+E21*0.2+F21*0.3)</f>
        <v>76.28</v>
      </c>
      <c r="H21" s="42" t="s">
        <v>11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1" customFormat="1" ht="18.75" customHeight="1">
      <c r="A22" s="21">
        <v>10108480211</v>
      </c>
      <c r="B22" s="20" t="s">
        <v>34</v>
      </c>
      <c r="C22" s="24" t="s">
        <v>32</v>
      </c>
      <c r="D22" s="23">
        <v>67</v>
      </c>
      <c r="E22" s="32">
        <v>84</v>
      </c>
      <c r="F22" s="22">
        <v>76.8</v>
      </c>
      <c r="G22" s="33">
        <f>SUM(D22*0.5+E22*0.2+F22*0.3)</f>
        <v>73.34</v>
      </c>
      <c r="H22" s="42" t="s">
        <v>11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1" customFormat="1" ht="18.75" customHeight="1">
      <c r="A23" s="21">
        <v>10108480116</v>
      </c>
      <c r="B23" s="20" t="s">
        <v>35</v>
      </c>
      <c r="C23" s="24" t="s">
        <v>32</v>
      </c>
      <c r="D23" s="23">
        <v>69</v>
      </c>
      <c r="E23" s="32">
        <v>79</v>
      </c>
      <c r="F23" s="22">
        <v>74.2</v>
      </c>
      <c r="G23" s="33">
        <f>SUM(D23*0.5+E23*0.2+F23*0.3)</f>
        <v>72.56</v>
      </c>
      <c r="H23" s="42" t="s">
        <v>11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1" customFormat="1" ht="18.75" customHeight="1">
      <c r="A24" s="21">
        <v>10108480227</v>
      </c>
      <c r="B24" s="20" t="s">
        <v>36</v>
      </c>
      <c r="C24" s="24" t="s">
        <v>32</v>
      </c>
      <c r="D24" s="23">
        <v>67</v>
      </c>
      <c r="E24" s="32">
        <v>79</v>
      </c>
      <c r="F24" s="22">
        <v>75.2</v>
      </c>
      <c r="G24" s="33">
        <f>SUM(D24*0.5+E24*0.2+F24*0.3)</f>
        <v>71.86</v>
      </c>
      <c r="H24" s="29" t="s">
        <v>16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1" customFormat="1" ht="18.75" customHeight="1">
      <c r="A25" s="21">
        <v>10108480229</v>
      </c>
      <c r="B25" s="20" t="s">
        <v>37</v>
      </c>
      <c r="C25" s="24" t="s">
        <v>32</v>
      </c>
      <c r="D25" s="23">
        <v>67</v>
      </c>
      <c r="E25" s="32">
        <v>80</v>
      </c>
      <c r="F25" s="22">
        <v>73</v>
      </c>
      <c r="G25" s="33">
        <f>SUM(D25*0.5+E25*0.2+F25*0.3)</f>
        <v>71.4</v>
      </c>
      <c r="H25" s="29" t="s">
        <v>16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1" customFormat="1" ht="18.75" customHeight="1">
      <c r="A26" s="21">
        <v>10108480118</v>
      </c>
      <c r="B26" s="20" t="s">
        <v>38</v>
      </c>
      <c r="C26" s="24" t="s">
        <v>32</v>
      </c>
      <c r="D26" s="23">
        <v>67</v>
      </c>
      <c r="E26" s="32">
        <v>81</v>
      </c>
      <c r="F26" s="22">
        <v>72</v>
      </c>
      <c r="G26" s="33">
        <f>SUM(D26*0.5+E26*0.2+F26*0.3)</f>
        <v>71.3</v>
      </c>
      <c r="H26" s="29" t="s">
        <v>16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1" customFormat="1" ht="18.75" customHeight="1">
      <c r="A27" s="21">
        <v>10108480208</v>
      </c>
      <c r="B27" s="20" t="s">
        <v>39</v>
      </c>
      <c r="C27" s="24" t="s">
        <v>32</v>
      </c>
      <c r="D27" s="23">
        <v>68</v>
      </c>
      <c r="E27" s="32">
        <v>0</v>
      </c>
      <c r="F27" s="22">
        <v>0</v>
      </c>
      <c r="G27" s="33">
        <f>SUM(D27*0.5+E27*0.2+F27*0.3)</f>
        <v>34</v>
      </c>
      <c r="H27" s="29" t="s">
        <v>16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8" ht="18.75" customHeight="1">
      <c r="A28" s="40">
        <v>10108480122</v>
      </c>
      <c r="B28" s="39" t="s">
        <v>40</v>
      </c>
      <c r="C28" s="38" t="s">
        <v>41</v>
      </c>
      <c r="D28" s="37">
        <v>75</v>
      </c>
      <c r="E28" s="36">
        <v>91</v>
      </c>
      <c r="F28" s="36">
        <v>77.4</v>
      </c>
      <c r="G28" s="35">
        <f>SUM(D28*0.5+E28*0.2+F28*0.3)</f>
        <v>78.92</v>
      </c>
      <c r="H28" s="42" t="s">
        <v>11</v>
      </c>
    </row>
    <row r="29" spans="1:8" ht="18.75" customHeight="1">
      <c r="A29" s="40">
        <v>10108480129</v>
      </c>
      <c r="B29" s="39" t="s">
        <v>42</v>
      </c>
      <c r="C29" s="38" t="s">
        <v>41</v>
      </c>
      <c r="D29" s="37">
        <v>72</v>
      </c>
      <c r="E29" s="36">
        <v>80.5</v>
      </c>
      <c r="F29" s="36">
        <v>77.6</v>
      </c>
      <c r="G29" s="35">
        <f>SUM(D29*0.5+E29*0.2+F29*0.3)</f>
        <v>75.38</v>
      </c>
      <c r="H29" s="42" t="s">
        <v>11</v>
      </c>
    </row>
    <row r="30" spans="1:8" ht="18.75" customHeight="1">
      <c r="A30" s="40">
        <v>10108480127</v>
      </c>
      <c r="B30" s="39" t="s">
        <v>43</v>
      </c>
      <c r="C30" s="38" t="s">
        <v>41</v>
      </c>
      <c r="D30" s="37">
        <v>70</v>
      </c>
      <c r="E30" s="36">
        <v>85</v>
      </c>
      <c r="F30" s="36">
        <v>77.4</v>
      </c>
      <c r="G30" s="35">
        <f>SUM(D30*0.5+E30*0.2+F30*0.3)</f>
        <v>75.22</v>
      </c>
      <c r="H30" s="42" t="s">
        <v>11</v>
      </c>
    </row>
    <row r="31" spans="1:8" ht="18.75" customHeight="1">
      <c r="A31" s="40">
        <v>10108480204</v>
      </c>
      <c r="B31" s="39" t="s">
        <v>44</v>
      </c>
      <c r="C31" s="38" t="s">
        <v>41</v>
      </c>
      <c r="D31" s="37">
        <v>66</v>
      </c>
      <c r="E31" s="36">
        <v>88</v>
      </c>
      <c r="F31" s="36">
        <v>76.8</v>
      </c>
      <c r="G31" s="35">
        <f>SUM(D31*0.5+E31*0.2+F31*0.3)</f>
        <v>73.64</v>
      </c>
      <c r="H31" s="42" t="s">
        <v>11</v>
      </c>
    </row>
    <row r="32" spans="1:8" ht="18.75" customHeight="1">
      <c r="A32" s="40">
        <v>10108480213</v>
      </c>
      <c r="B32" s="39" t="s">
        <v>45</v>
      </c>
      <c r="C32" s="38" t="s">
        <v>41</v>
      </c>
      <c r="D32" s="37">
        <v>67</v>
      </c>
      <c r="E32" s="36">
        <v>87.5</v>
      </c>
      <c r="F32" s="36">
        <v>71.2</v>
      </c>
      <c r="G32" s="35">
        <f>SUM(D32*0.5+E32*0.2+F32*0.3)</f>
        <v>72.36</v>
      </c>
      <c r="H32" s="42" t="s">
        <v>11</v>
      </c>
    </row>
    <row r="33" spans="1:8" ht="18.75" customHeight="1">
      <c r="A33" s="40">
        <v>10108480203</v>
      </c>
      <c r="B33" s="39" t="s">
        <v>46</v>
      </c>
      <c r="C33" s="38" t="s">
        <v>41</v>
      </c>
      <c r="D33" s="37">
        <v>66</v>
      </c>
      <c r="E33" s="36">
        <v>78</v>
      </c>
      <c r="F33" s="36">
        <v>74.8</v>
      </c>
      <c r="G33" s="35">
        <f>SUM(D33*0.5+E33*0.2+F33*0.3)</f>
        <v>71.03999999999999</v>
      </c>
      <c r="H33" s="42" t="s">
        <v>11</v>
      </c>
    </row>
    <row r="34" spans="1:8" ht="18.75" customHeight="1">
      <c r="A34" s="40">
        <v>10108480111</v>
      </c>
      <c r="B34" s="39" t="s">
        <v>47</v>
      </c>
      <c r="C34" s="38" t="s">
        <v>41</v>
      </c>
      <c r="D34" s="37">
        <v>66</v>
      </c>
      <c r="E34" s="36">
        <v>78</v>
      </c>
      <c r="F34" s="36">
        <v>73.2</v>
      </c>
      <c r="G34" s="35">
        <f>SUM(D34*0.5+E34*0.2+F34*0.3)</f>
        <v>70.56</v>
      </c>
      <c r="H34" s="34" t="s">
        <v>16</v>
      </c>
    </row>
    <row r="35" spans="1:8" ht="18.75" customHeight="1">
      <c r="A35" s="40">
        <v>10108480306</v>
      </c>
      <c r="B35" s="39" t="s">
        <v>48</v>
      </c>
      <c r="C35" s="38" t="s">
        <v>41</v>
      </c>
      <c r="D35" s="37">
        <v>64</v>
      </c>
      <c r="E35" s="36">
        <v>81</v>
      </c>
      <c r="F35" s="36">
        <v>73.6</v>
      </c>
      <c r="G35" s="35">
        <f>SUM(D35*0.5+E35*0.2+F35*0.3)</f>
        <v>70.28</v>
      </c>
      <c r="H35" s="34" t="s">
        <v>16</v>
      </c>
    </row>
    <row r="36" spans="1:8" ht="18.75" customHeight="1">
      <c r="A36" s="40">
        <v>10108480113</v>
      </c>
      <c r="B36" s="39" t="s">
        <v>49</v>
      </c>
      <c r="C36" s="38" t="s">
        <v>41</v>
      </c>
      <c r="D36" s="37">
        <v>62</v>
      </c>
      <c r="E36" s="36">
        <v>83</v>
      </c>
      <c r="F36" s="36">
        <v>75</v>
      </c>
      <c r="G36" s="35">
        <f>SUM(D36*0.5+E36*0.2+F36*0.3)</f>
        <v>70.1</v>
      </c>
      <c r="H36" s="34" t="s">
        <v>16</v>
      </c>
    </row>
    <row r="37" spans="1:8" ht="18.75" customHeight="1">
      <c r="A37" s="40">
        <v>10108480301</v>
      </c>
      <c r="B37" s="39" t="s">
        <v>50</v>
      </c>
      <c r="C37" s="38" t="s">
        <v>41</v>
      </c>
      <c r="D37" s="37">
        <v>62</v>
      </c>
      <c r="E37" s="36">
        <v>81</v>
      </c>
      <c r="F37" s="36">
        <v>74.2</v>
      </c>
      <c r="G37" s="35">
        <f>SUM(D37*0.5+E37*0.2+F37*0.3)</f>
        <v>69.46000000000001</v>
      </c>
      <c r="H37" s="34" t="s">
        <v>16</v>
      </c>
    </row>
    <row r="38" spans="1:8" ht="18.75" customHeight="1">
      <c r="A38" s="40">
        <v>10108480305</v>
      </c>
      <c r="B38" s="39" t="s">
        <v>51</v>
      </c>
      <c r="C38" s="38" t="s">
        <v>41</v>
      </c>
      <c r="D38" s="37">
        <v>62</v>
      </c>
      <c r="E38" s="36">
        <v>83</v>
      </c>
      <c r="F38" s="36">
        <v>0</v>
      </c>
      <c r="G38" s="35">
        <f>SUM(D38*0.5+E38*0.2+F38*0.3)</f>
        <v>47.6</v>
      </c>
      <c r="H38" s="34" t="s">
        <v>16</v>
      </c>
    </row>
    <row r="39" spans="1:254" s="1" customFormat="1" ht="18.75" customHeight="1">
      <c r="A39" s="21">
        <v>10108480201</v>
      </c>
      <c r="B39" s="20" t="s">
        <v>52</v>
      </c>
      <c r="C39" s="24" t="s">
        <v>53</v>
      </c>
      <c r="D39" s="23">
        <v>73</v>
      </c>
      <c r="E39" s="32">
        <v>91</v>
      </c>
      <c r="F39" s="22">
        <v>79.8</v>
      </c>
      <c r="G39" s="33">
        <f>SUM(D39*0.5+E39*0.2+F39*0.3)</f>
        <v>78.64</v>
      </c>
      <c r="H39" s="42" t="s">
        <v>11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s="1" customFormat="1" ht="18.75" customHeight="1">
      <c r="A40" s="21">
        <v>10108480302</v>
      </c>
      <c r="B40" s="20" t="s">
        <v>54</v>
      </c>
      <c r="C40" s="24" t="s">
        <v>53</v>
      </c>
      <c r="D40" s="23">
        <v>69</v>
      </c>
      <c r="E40" s="32">
        <v>87</v>
      </c>
      <c r="F40" s="22">
        <v>80</v>
      </c>
      <c r="G40" s="33">
        <f>SUM(D40*0.5+E40*0.2+F40*0.3)</f>
        <v>75.9</v>
      </c>
      <c r="H40" s="42" t="s">
        <v>11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s="1" customFormat="1" ht="18.75" customHeight="1">
      <c r="A41" s="21">
        <v>10108480216</v>
      </c>
      <c r="B41" s="20" t="s">
        <v>55</v>
      </c>
      <c r="C41" s="24" t="s">
        <v>53</v>
      </c>
      <c r="D41" s="23">
        <v>68</v>
      </c>
      <c r="E41" s="32">
        <v>79</v>
      </c>
      <c r="F41" s="22">
        <v>77.6</v>
      </c>
      <c r="G41" s="33">
        <f>SUM(D41*0.5+E41*0.2+F41*0.3)</f>
        <v>73.08</v>
      </c>
      <c r="H41" s="42" t="s">
        <v>11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1" customFormat="1" ht="18.75" customHeight="1">
      <c r="A42" s="21">
        <v>10108480104</v>
      </c>
      <c r="B42" s="20" t="s">
        <v>56</v>
      </c>
      <c r="C42" s="24" t="s">
        <v>53</v>
      </c>
      <c r="D42" s="23">
        <v>69</v>
      </c>
      <c r="E42" s="32">
        <v>80</v>
      </c>
      <c r="F42" s="22">
        <v>72.8</v>
      </c>
      <c r="G42" s="33">
        <f>SUM(D42*0.5+E42*0.2+F42*0.3)</f>
        <v>72.34</v>
      </c>
      <c r="H42" s="42" t="s">
        <v>11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s="1" customFormat="1" ht="18.75" customHeight="1">
      <c r="A43" s="21">
        <v>10108480212</v>
      </c>
      <c r="B43" s="20" t="s">
        <v>57</v>
      </c>
      <c r="C43" s="24" t="s">
        <v>53</v>
      </c>
      <c r="D43" s="23">
        <v>67</v>
      </c>
      <c r="E43" s="32">
        <v>81</v>
      </c>
      <c r="F43" s="22">
        <v>71.8</v>
      </c>
      <c r="G43" s="33">
        <f>SUM(D43*0.5+E43*0.2+F43*0.3)</f>
        <v>71.24000000000001</v>
      </c>
      <c r="H43" s="42" t="s">
        <v>11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s="1" customFormat="1" ht="18.75" customHeight="1">
      <c r="A44" s="21">
        <v>10108480219</v>
      </c>
      <c r="B44" s="20" t="s">
        <v>58</v>
      </c>
      <c r="C44" s="24" t="s">
        <v>53</v>
      </c>
      <c r="D44" s="23">
        <v>66</v>
      </c>
      <c r="E44" s="32">
        <v>77</v>
      </c>
      <c r="F44" s="22">
        <v>73.2</v>
      </c>
      <c r="G44" s="33">
        <f>SUM(D44*0.5+E44*0.2+F44*0.3)</f>
        <v>70.36</v>
      </c>
      <c r="H44" s="42" t="s">
        <v>11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s="1" customFormat="1" ht="18.75" customHeight="1">
      <c r="A45" s="21">
        <v>10108480115</v>
      </c>
      <c r="B45" s="20" t="s">
        <v>59</v>
      </c>
      <c r="C45" s="24" t="s">
        <v>53</v>
      </c>
      <c r="D45" s="23">
        <v>70</v>
      </c>
      <c r="E45" s="32">
        <v>74</v>
      </c>
      <c r="F45" s="22">
        <v>66.8</v>
      </c>
      <c r="G45" s="33">
        <f>SUM(D45*0.5+E45*0.2+F45*0.3)</f>
        <v>69.84</v>
      </c>
      <c r="H45" s="29" t="s">
        <v>16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s="1" customFormat="1" ht="18.75" customHeight="1">
      <c r="A46" s="21">
        <v>10108480128</v>
      </c>
      <c r="B46" s="20" t="s">
        <v>60</v>
      </c>
      <c r="C46" s="24" t="s">
        <v>53</v>
      </c>
      <c r="D46" s="23">
        <v>66</v>
      </c>
      <c r="E46" s="32">
        <v>82</v>
      </c>
      <c r="F46" s="22">
        <v>67.6</v>
      </c>
      <c r="G46" s="33">
        <f>SUM(D46*0.5+E46*0.2+F46*0.3)</f>
        <v>69.68</v>
      </c>
      <c r="H46" s="29" t="s">
        <v>16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s="1" customFormat="1" ht="18.75" customHeight="1">
      <c r="A47" s="21">
        <v>10108480224</v>
      </c>
      <c r="B47" s="19" t="s">
        <v>61</v>
      </c>
      <c r="C47" s="18" t="s">
        <v>53</v>
      </c>
      <c r="D47" s="17">
        <v>62</v>
      </c>
      <c r="E47" s="32">
        <v>82</v>
      </c>
      <c r="F47" s="16">
        <v>74.2</v>
      </c>
      <c r="G47" s="33">
        <f>SUM(D47*0.5+E47*0.2+F47*0.3)</f>
        <v>69.66000000000001</v>
      </c>
      <c r="H47" s="29" t="s">
        <v>16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s="1" customFormat="1" ht="18.75" customHeight="1">
      <c r="A48" s="40">
        <v>10208480803</v>
      </c>
      <c r="B48" s="39" t="s">
        <v>62</v>
      </c>
      <c r="C48" s="38" t="s">
        <v>63</v>
      </c>
      <c r="D48" s="37">
        <v>65.5</v>
      </c>
      <c r="E48" s="36">
        <v>80</v>
      </c>
      <c r="F48" s="36">
        <v>79.2</v>
      </c>
      <c r="G48" s="35">
        <f>SUM(D48*0.5+E48*0.2+F48*0.3)</f>
        <v>72.51</v>
      </c>
      <c r="H48" s="42" t="s">
        <v>11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s="1" customFormat="1" ht="18.75" customHeight="1">
      <c r="A49" s="40">
        <v>10208480725</v>
      </c>
      <c r="B49" s="39" t="s">
        <v>64</v>
      </c>
      <c r="C49" s="38" t="s">
        <v>63</v>
      </c>
      <c r="D49" s="37">
        <v>62.5</v>
      </c>
      <c r="E49" s="36">
        <v>86</v>
      </c>
      <c r="F49" s="36">
        <v>78.8</v>
      </c>
      <c r="G49" s="35">
        <f>SUM(D49*0.5+E49*0.2+F49*0.3)</f>
        <v>72.09</v>
      </c>
      <c r="H49" s="42" t="s">
        <v>11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s="1" customFormat="1" ht="18.75" customHeight="1">
      <c r="A50" s="40">
        <v>10208480627</v>
      </c>
      <c r="B50" s="39" t="s">
        <v>65</v>
      </c>
      <c r="C50" s="38" t="s">
        <v>63</v>
      </c>
      <c r="D50" s="37">
        <v>61.5</v>
      </c>
      <c r="E50" s="36">
        <v>78</v>
      </c>
      <c r="F50" s="36">
        <v>78.2</v>
      </c>
      <c r="G50" s="35">
        <f>SUM(D50*0.5+E50*0.2+F50*0.3)</f>
        <v>69.81</v>
      </c>
      <c r="H50" s="34" t="s">
        <v>16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8" ht="18.75" customHeight="1">
      <c r="A51" s="27">
        <v>10208480705</v>
      </c>
      <c r="B51" s="20" t="s">
        <v>66</v>
      </c>
      <c r="C51" s="26" t="s">
        <v>67</v>
      </c>
      <c r="D51" s="23">
        <v>56.5</v>
      </c>
      <c r="E51" s="32">
        <v>83</v>
      </c>
      <c r="F51" s="25">
        <v>74.4</v>
      </c>
      <c r="G51" s="33">
        <f>SUM(D51*0.5+E51*0.2+F51*0.3)</f>
        <v>67.17</v>
      </c>
      <c r="H51" s="42" t="s">
        <v>11</v>
      </c>
    </row>
    <row r="52" spans="1:8" ht="18.75" customHeight="1">
      <c r="A52" s="27">
        <v>10208480615</v>
      </c>
      <c r="B52" s="20" t="s">
        <v>68</v>
      </c>
      <c r="C52" s="26" t="s">
        <v>67</v>
      </c>
      <c r="D52" s="23">
        <v>40</v>
      </c>
      <c r="E52" s="32">
        <v>76</v>
      </c>
      <c r="F52" s="25">
        <v>74.4</v>
      </c>
      <c r="G52" s="33">
        <f>SUM(D52*0.5+E52*0.2+F52*0.3)</f>
        <v>57.52</v>
      </c>
      <c r="H52" s="42" t="s">
        <v>11</v>
      </c>
    </row>
    <row r="53" spans="1:8" ht="18.75" customHeight="1">
      <c r="A53" s="40">
        <v>10208480908</v>
      </c>
      <c r="B53" s="39" t="s">
        <v>69</v>
      </c>
      <c r="C53" s="38" t="s">
        <v>70</v>
      </c>
      <c r="D53" s="37">
        <v>69</v>
      </c>
      <c r="E53" s="36">
        <v>85</v>
      </c>
      <c r="F53" s="36">
        <v>78.4</v>
      </c>
      <c r="G53" s="35">
        <f>SUM(D53*0.5+E53*0.2+F53*0.3)</f>
        <v>75.02</v>
      </c>
      <c r="H53" s="42" t="s">
        <v>11</v>
      </c>
    </row>
    <row r="54" spans="1:8" ht="18.75" customHeight="1">
      <c r="A54" s="40">
        <v>10208480603</v>
      </c>
      <c r="B54" s="39" t="s">
        <v>71</v>
      </c>
      <c r="C54" s="38" t="s">
        <v>70</v>
      </c>
      <c r="D54" s="37">
        <v>65</v>
      </c>
      <c r="E54" s="36">
        <v>85</v>
      </c>
      <c r="F54" s="36">
        <v>79</v>
      </c>
      <c r="G54" s="35">
        <f>SUM(D54*0.5+E54*0.2+F54*0.3)</f>
        <v>73.2</v>
      </c>
      <c r="H54" s="42" t="s">
        <v>11</v>
      </c>
    </row>
    <row r="55" spans="1:8" ht="18.75" customHeight="1">
      <c r="A55" s="40">
        <v>10208480813</v>
      </c>
      <c r="B55" s="39" t="s">
        <v>72</v>
      </c>
      <c r="C55" s="38" t="s">
        <v>70</v>
      </c>
      <c r="D55" s="37">
        <v>63</v>
      </c>
      <c r="E55" s="36">
        <v>87</v>
      </c>
      <c r="F55" s="36">
        <v>79</v>
      </c>
      <c r="G55" s="35">
        <f>SUM(D55*0.5+E55*0.2+F55*0.3)</f>
        <v>72.60000000000001</v>
      </c>
      <c r="H55" s="42" t="s">
        <v>11</v>
      </c>
    </row>
    <row r="56" spans="1:8" ht="18.75" customHeight="1">
      <c r="A56" s="40">
        <v>10208480526</v>
      </c>
      <c r="B56" s="39" t="s">
        <v>73</v>
      </c>
      <c r="C56" s="38" t="s">
        <v>70</v>
      </c>
      <c r="D56" s="37">
        <v>59.5</v>
      </c>
      <c r="E56" s="36">
        <v>75</v>
      </c>
      <c r="F56" s="36">
        <v>79.6</v>
      </c>
      <c r="G56" s="35">
        <f>SUM(D56*0.5+E56*0.2+F56*0.3)</f>
        <v>68.63</v>
      </c>
      <c r="H56" s="42" t="s">
        <v>11</v>
      </c>
    </row>
    <row r="57" spans="1:8" ht="18.75" customHeight="1">
      <c r="A57" s="40">
        <v>10208480624</v>
      </c>
      <c r="B57" s="39" t="s">
        <v>74</v>
      </c>
      <c r="C57" s="38" t="s">
        <v>70</v>
      </c>
      <c r="D57" s="37">
        <v>58</v>
      </c>
      <c r="E57" s="36">
        <v>79.5</v>
      </c>
      <c r="F57" s="36">
        <v>78.4</v>
      </c>
      <c r="G57" s="35">
        <f>SUM(D57*0.5+E57*0.2+F57*0.3)</f>
        <v>68.42</v>
      </c>
      <c r="H57" s="42" t="s">
        <v>11</v>
      </c>
    </row>
    <row r="58" spans="1:8" ht="18.75" customHeight="1">
      <c r="A58" s="40">
        <v>10208480508</v>
      </c>
      <c r="B58" s="39" t="s">
        <v>75</v>
      </c>
      <c r="C58" s="38" t="s">
        <v>70</v>
      </c>
      <c r="D58" s="37">
        <v>54.5</v>
      </c>
      <c r="E58" s="36">
        <v>83</v>
      </c>
      <c r="F58" s="36">
        <v>81.2</v>
      </c>
      <c r="G58" s="35">
        <f>SUM(D58*0.5+E58*0.2+F58*0.3)</f>
        <v>68.21000000000001</v>
      </c>
      <c r="H58" s="42" t="s">
        <v>11</v>
      </c>
    </row>
    <row r="59" spans="1:8" ht="18.75" customHeight="1">
      <c r="A59" s="40">
        <v>10208480818</v>
      </c>
      <c r="B59" s="39" t="s">
        <v>76</v>
      </c>
      <c r="C59" s="38" t="s">
        <v>70</v>
      </c>
      <c r="D59" s="37">
        <v>57</v>
      </c>
      <c r="E59" s="36">
        <v>78</v>
      </c>
      <c r="F59" s="36">
        <v>80</v>
      </c>
      <c r="G59" s="35">
        <f>SUM(D59*0.5+E59*0.2+F59*0.3)</f>
        <v>68.1</v>
      </c>
      <c r="H59" s="34" t="s">
        <v>16</v>
      </c>
    </row>
    <row r="60" spans="1:8" ht="18.75" customHeight="1">
      <c r="A60" s="40">
        <v>10208480708</v>
      </c>
      <c r="B60" s="39" t="s">
        <v>77</v>
      </c>
      <c r="C60" s="38" t="s">
        <v>70</v>
      </c>
      <c r="D60" s="37">
        <v>55</v>
      </c>
      <c r="E60" s="36">
        <v>81</v>
      </c>
      <c r="F60" s="36">
        <v>79.8</v>
      </c>
      <c r="G60" s="35">
        <f>SUM(D60*0.5+E60*0.2+F60*0.3)</f>
        <v>67.64</v>
      </c>
      <c r="H60" s="34" t="s">
        <v>16</v>
      </c>
    </row>
    <row r="61" spans="1:8" ht="18.75" customHeight="1">
      <c r="A61" s="40">
        <v>10208480602</v>
      </c>
      <c r="B61" s="39" t="s">
        <v>78</v>
      </c>
      <c r="C61" s="38" t="s">
        <v>70</v>
      </c>
      <c r="D61" s="37">
        <v>55.5</v>
      </c>
      <c r="E61" s="36">
        <v>80</v>
      </c>
      <c r="F61" s="36">
        <v>76.8</v>
      </c>
      <c r="G61" s="35">
        <f>SUM(D61*0.5+E61*0.2+F61*0.3)</f>
        <v>66.78999999999999</v>
      </c>
      <c r="H61" s="34" t="s">
        <v>16</v>
      </c>
    </row>
    <row r="62" spans="1:254" s="1" customFormat="1" ht="18.75" customHeight="1">
      <c r="A62" s="21">
        <v>10208480404</v>
      </c>
      <c r="B62" s="20" t="s">
        <v>79</v>
      </c>
      <c r="C62" s="24" t="s">
        <v>80</v>
      </c>
      <c r="D62" s="23">
        <v>64.5</v>
      </c>
      <c r="E62" s="32">
        <v>87</v>
      </c>
      <c r="F62" s="22">
        <v>81.6</v>
      </c>
      <c r="G62" s="33">
        <f>SUM(D62*0.5+E62*0.2+F62*0.3)</f>
        <v>74.13</v>
      </c>
      <c r="H62" s="42" t="s">
        <v>11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8.75" customHeight="1">
      <c r="A63" s="21">
        <v>10208480401</v>
      </c>
      <c r="B63" s="20" t="s">
        <v>81</v>
      </c>
      <c r="C63" s="24" t="s">
        <v>80</v>
      </c>
      <c r="D63" s="23">
        <v>65</v>
      </c>
      <c r="E63" s="32">
        <v>85</v>
      </c>
      <c r="F63" s="22">
        <v>80</v>
      </c>
      <c r="G63" s="33">
        <f>SUM(D63*0.5+E63*0.2+F63*0.3)</f>
        <v>73.5</v>
      </c>
      <c r="H63" s="42" t="s">
        <v>11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8.75" customHeight="1">
      <c r="A64" s="21">
        <v>10208480710</v>
      </c>
      <c r="B64" s="20" t="s">
        <v>82</v>
      </c>
      <c r="C64" s="24" t="s">
        <v>80</v>
      </c>
      <c r="D64" s="23">
        <v>63</v>
      </c>
      <c r="E64" s="32">
        <v>86</v>
      </c>
      <c r="F64" s="22">
        <v>79</v>
      </c>
      <c r="G64" s="33">
        <f>SUM(D64*0.5+E64*0.2+F64*0.3)</f>
        <v>72.4</v>
      </c>
      <c r="H64" s="42" t="s">
        <v>11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8.75" customHeight="1">
      <c r="A65" s="21">
        <v>10208480828</v>
      </c>
      <c r="B65" s="20" t="s">
        <v>83</v>
      </c>
      <c r="C65" s="24" t="s">
        <v>80</v>
      </c>
      <c r="D65" s="23">
        <v>59.5</v>
      </c>
      <c r="E65" s="32">
        <v>81</v>
      </c>
      <c r="F65" s="22">
        <v>85.4</v>
      </c>
      <c r="G65" s="33">
        <f>SUM(D65*0.5+E65*0.2+F65*0.3)</f>
        <v>71.57000000000001</v>
      </c>
      <c r="H65" s="42" t="s">
        <v>11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8.75" customHeight="1">
      <c r="A66" s="21">
        <v>10208480717</v>
      </c>
      <c r="B66" s="20" t="s">
        <v>84</v>
      </c>
      <c r="C66" s="24" t="s">
        <v>80</v>
      </c>
      <c r="D66" s="23">
        <v>62</v>
      </c>
      <c r="E66" s="32">
        <v>78</v>
      </c>
      <c r="F66" s="22">
        <v>83.2</v>
      </c>
      <c r="G66" s="33">
        <f>SUM(D66*0.5+E66*0.2+F66*0.3)</f>
        <v>71.56</v>
      </c>
      <c r="H66" s="42" t="s">
        <v>11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8.75" customHeight="1">
      <c r="A67" s="21">
        <v>10208480528</v>
      </c>
      <c r="B67" s="20" t="s">
        <v>85</v>
      </c>
      <c r="C67" s="24" t="s">
        <v>80</v>
      </c>
      <c r="D67" s="23">
        <v>63.5</v>
      </c>
      <c r="E67" s="32">
        <v>82</v>
      </c>
      <c r="F67" s="22">
        <v>75.8</v>
      </c>
      <c r="G67" s="33">
        <f>SUM(D67*0.5+E67*0.2+F67*0.3)</f>
        <v>70.89</v>
      </c>
      <c r="H67" s="42" t="s">
        <v>11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8.75" customHeight="1">
      <c r="A68" s="21">
        <v>10208480604</v>
      </c>
      <c r="B68" s="20" t="s">
        <v>86</v>
      </c>
      <c r="C68" s="24" t="s">
        <v>80</v>
      </c>
      <c r="D68" s="23">
        <v>63.5</v>
      </c>
      <c r="E68" s="32">
        <v>80.5</v>
      </c>
      <c r="F68" s="22">
        <v>75.6</v>
      </c>
      <c r="G68" s="33">
        <f>SUM(D68*0.5+E68*0.2+F68*0.3)</f>
        <v>70.53</v>
      </c>
      <c r="H68" s="42" t="s">
        <v>11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8.75" customHeight="1">
      <c r="A69" s="21">
        <v>10208480414</v>
      </c>
      <c r="B69" s="20" t="s">
        <v>87</v>
      </c>
      <c r="C69" s="24" t="s">
        <v>80</v>
      </c>
      <c r="D69" s="23">
        <v>61</v>
      </c>
      <c r="E69" s="32">
        <v>82.5</v>
      </c>
      <c r="F69" s="22">
        <v>76.6</v>
      </c>
      <c r="G69" s="33">
        <f>SUM(D69*0.5+E69*0.2+F69*0.3)</f>
        <v>69.97999999999999</v>
      </c>
      <c r="H69" s="42" t="s">
        <v>11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8.75" customHeight="1">
      <c r="A70" s="21">
        <v>10208480905</v>
      </c>
      <c r="B70" s="20" t="s">
        <v>88</v>
      </c>
      <c r="C70" s="24" t="s">
        <v>80</v>
      </c>
      <c r="D70" s="23">
        <v>61</v>
      </c>
      <c r="E70" s="32">
        <v>80</v>
      </c>
      <c r="F70" s="22">
        <v>78</v>
      </c>
      <c r="G70" s="33">
        <f>SUM(D70*0.5+E70*0.2+F70*0.3)</f>
        <v>69.9</v>
      </c>
      <c r="H70" s="42" t="s">
        <v>11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8.75" customHeight="1">
      <c r="A71" s="21">
        <v>10208480713</v>
      </c>
      <c r="B71" s="20" t="s">
        <v>89</v>
      </c>
      <c r="C71" s="24" t="s">
        <v>80</v>
      </c>
      <c r="D71" s="23">
        <v>62.5</v>
      </c>
      <c r="E71" s="32">
        <v>80</v>
      </c>
      <c r="F71" s="22">
        <v>74.6</v>
      </c>
      <c r="G71" s="33">
        <f>SUM(D71*0.5+E71*0.2+F71*0.3)</f>
        <v>69.63</v>
      </c>
      <c r="H71" s="42" t="s">
        <v>11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8.75" customHeight="1">
      <c r="A72" s="21">
        <v>10208480807</v>
      </c>
      <c r="B72" s="20" t="s">
        <v>90</v>
      </c>
      <c r="C72" s="24" t="s">
        <v>80</v>
      </c>
      <c r="D72" s="23">
        <v>59.5</v>
      </c>
      <c r="E72" s="32">
        <v>78</v>
      </c>
      <c r="F72" s="22">
        <v>79.6</v>
      </c>
      <c r="G72" s="33">
        <f>SUM(D72*0.5+E72*0.2+F72*0.3)</f>
        <v>69.23</v>
      </c>
      <c r="H72" s="42" t="s">
        <v>11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8.75" customHeight="1">
      <c r="A73" s="21">
        <v>10208480730</v>
      </c>
      <c r="B73" s="20" t="s">
        <v>91</v>
      </c>
      <c r="C73" s="24" t="s">
        <v>80</v>
      </c>
      <c r="D73" s="23">
        <v>61.5</v>
      </c>
      <c r="E73" s="32">
        <v>75</v>
      </c>
      <c r="F73" s="22">
        <v>77.2</v>
      </c>
      <c r="G73" s="33">
        <f>SUM(D73*0.5+E73*0.2+F73*0.3)</f>
        <v>68.91</v>
      </c>
      <c r="H73" s="42" t="s">
        <v>11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8.75" customHeight="1">
      <c r="A74" s="21">
        <v>10208480505</v>
      </c>
      <c r="B74" s="20" t="s">
        <v>92</v>
      </c>
      <c r="C74" s="24" t="s">
        <v>80</v>
      </c>
      <c r="D74" s="23">
        <v>59</v>
      </c>
      <c r="E74" s="32">
        <v>82</v>
      </c>
      <c r="F74" s="22">
        <v>76.6</v>
      </c>
      <c r="G74" s="33">
        <f>SUM(D74*0.5+E74*0.2+F74*0.3)</f>
        <v>68.88</v>
      </c>
      <c r="H74" s="42" t="s">
        <v>11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8.75" customHeight="1">
      <c r="A75" s="21">
        <v>10208480530</v>
      </c>
      <c r="B75" s="20" t="s">
        <v>93</v>
      </c>
      <c r="C75" s="24" t="s">
        <v>80</v>
      </c>
      <c r="D75" s="23">
        <v>59.3</v>
      </c>
      <c r="E75" s="32">
        <v>79.5</v>
      </c>
      <c r="F75" s="22">
        <v>77.4</v>
      </c>
      <c r="G75" s="33">
        <f>SUM(D75*0.5+E75*0.2+F75*0.3)</f>
        <v>68.77</v>
      </c>
      <c r="H75" s="42" t="s">
        <v>11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8.75" customHeight="1">
      <c r="A76" s="21">
        <v>10208480706</v>
      </c>
      <c r="B76" s="20" t="s">
        <v>94</v>
      </c>
      <c r="C76" s="24" t="s">
        <v>80</v>
      </c>
      <c r="D76" s="23">
        <v>59.5</v>
      </c>
      <c r="E76" s="32">
        <v>74</v>
      </c>
      <c r="F76" s="22">
        <v>79.8</v>
      </c>
      <c r="G76" s="33">
        <f>SUM(D76*0.5+E76*0.2+F76*0.3)</f>
        <v>68.49</v>
      </c>
      <c r="H76" s="29" t="s">
        <v>16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8.75" customHeight="1">
      <c r="A77" s="21">
        <v>10208480826</v>
      </c>
      <c r="B77" s="20" t="s">
        <v>95</v>
      </c>
      <c r="C77" s="24" t="s">
        <v>80</v>
      </c>
      <c r="D77" s="23">
        <v>58</v>
      </c>
      <c r="E77" s="32">
        <v>79</v>
      </c>
      <c r="F77" s="22">
        <v>76.8</v>
      </c>
      <c r="G77" s="33">
        <f>SUM(D77*0.5+E77*0.2+F77*0.3)</f>
        <v>67.84</v>
      </c>
      <c r="H77" s="29" t="s">
        <v>16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8.75" customHeight="1">
      <c r="A78" s="21">
        <v>10208480515</v>
      </c>
      <c r="B78" s="20" t="s">
        <v>96</v>
      </c>
      <c r="C78" s="24" t="s">
        <v>80</v>
      </c>
      <c r="D78" s="23">
        <v>61</v>
      </c>
      <c r="E78" s="32">
        <v>76.5</v>
      </c>
      <c r="F78" s="22">
        <v>73</v>
      </c>
      <c r="G78" s="33">
        <f>SUM(D78*0.5+E78*0.2+F78*0.3)</f>
        <v>67.69999999999999</v>
      </c>
      <c r="H78" s="29" t="s">
        <v>16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8.75" customHeight="1">
      <c r="A79" s="21">
        <v>10208480514</v>
      </c>
      <c r="B79" s="19" t="s">
        <v>97</v>
      </c>
      <c r="C79" s="18" t="s">
        <v>80</v>
      </c>
      <c r="D79" s="17">
        <v>57.5</v>
      </c>
      <c r="E79" s="32">
        <v>78.5</v>
      </c>
      <c r="F79" s="16">
        <v>75.2</v>
      </c>
      <c r="G79" s="33">
        <f>SUM(D79*0.5+E79*0.2+F79*0.3)</f>
        <v>67.01</v>
      </c>
      <c r="H79" s="29" t="s">
        <v>16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8.75" customHeight="1">
      <c r="A80" s="21">
        <v>10208480722</v>
      </c>
      <c r="B80" s="20" t="s">
        <v>98</v>
      </c>
      <c r="C80" s="24" t="s">
        <v>80</v>
      </c>
      <c r="D80" s="23">
        <v>61</v>
      </c>
      <c r="E80" s="32">
        <v>78.5</v>
      </c>
      <c r="F80" s="22">
        <v>68.8</v>
      </c>
      <c r="G80" s="33">
        <f>SUM(D80*0.5+E80*0.2+F80*0.3)</f>
        <v>66.84</v>
      </c>
      <c r="H80" s="29" t="s">
        <v>16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8.75" customHeight="1">
      <c r="A81" s="21">
        <v>10208480724</v>
      </c>
      <c r="B81" s="20" t="s">
        <v>99</v>
      </c>
      <c r="C81" s="24" t="s">
        <v>80</v>
      </c>
      <c r="D81" s="23">
        <v>60</v>
      </c>
      <c r="E81" s="32">
        <v>77</v>
      </c>
      <c r="F81" s="22">
        <v>70</v>
      </c>
      <c r="G81" s="33">
        <f>SUM(D81*0.5+E81*0.2+F81*0.3)</f>
        <v>66.4</v>
      </c>
      <c r="H81" s="29" t="s">
        <v>16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8.75" customHeight="1">
      <c r="A82" s="21">
        <v>10208480517</v>
      </c>
      <c r="B82" s="19" t="s">
        <v>100</v>
      </c>
      <c r="C82" s="18" t="s">
        <v>80</v>
      </c>
      <c r="D82" s="17">
        <v>57</v>
      </c>
      <c r="E82" s="32">
        <v>73</v>
      </c>
      <c r="F82" s="16">
        <v>71.6</v>
      </c>
      <c r="G82" s="33">
        <f>SUM(D82*0.5+E82*0.2+F82*0.3)</f>
        <v>64.58</v>
      </c>
      <c r="H82" s="29" t="s">
        <v>16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8.75" customHeight="1">
      <c r="A83" s="40">
        <v>10208480814</v>
      </c>
      <c r="B83" s="39" t="s">
        <v>101</v>
      </c>
      <c r="C83" s="38" t="s">
        <v>102</v>
      </c>
      <c r="D83" s="37">
        <v>61</v>
      </c>
      <c r="E83" s="36">
        <v>90</v>
      </c>
      <c r="F83" s="36">
        <v>77.8</v>
      </c>
      <c r="G83" s="35">
        <f>SUM(D83*0.5+E83*0.2+F83*0.3)</f>
        <v>71.84</v>
      </c>
      <c r="H83" s="42" t="s">
        <v>11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8.75" customHeight="1">
      <c r="A84" s="40">
        <v>10208480816</v>
      </c>
      <c r="B84" s="39" t="s">
        <v>103</v>
      </c>
      <c r="C84" s="38" t="s">
        <v>102</v>
      </c>
      <c r="D84" s="37">
        <v>51</v>
      </c>
      <c r="E84" s="36">
        <v>84</v>
      </c>
      <c r="F84" s="36">
        <v>73.8</v>
      </c>
      <c r="G84" s="35">
        <f>SUM(D84*0.5+E84*0.2+F84*0.3)</f>
        <v>64.44</v>
      </c>
      <c r="H84" s="42" t="s">
        <v>11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8.75" customHeight="1">
      <c r="A85" s="40">
        <v>10208480617</v>
      </c>
      <c r="B85" s="39" t="s">
        <v>104</v>
      </c>
      <c r="C85" s="38" t="s">
        <v>102</v>
      </c>
      <c r="D85" s="37">
        <v>44.5</v>
      </c>
      <c r="E85" s="36">
        <v>82.5</v>
      </c>
      <c r="F85" s="36">
        <v>74.4</v>
      </c>
      <c r="G85" s="35">
        <f>SUM(D85*0.5+E85*0.2+F85*0.3)</f>
        <v>61.07</v>
      </c>
      <c r="H85" s="42" t="s">
        <v>11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8.75" customHeight="1">
      <c r="A86" s="40">
        <v>10208480504</v>
      </c>
      <c r="B86" s="39" t="s">
        <v>105</v>
      </c>
      <c r="C86" s="38" t="s">
        <v>102</v>
      </c>
      <c r="D86" s="37">
        <v>32</v>
      </c>
      <c r="E86" s="36">
        <v>80</v>
      </c>
      <c r="F86" s="36">
        <v>75.8</v>
      </c>
      <c r="G86" s="35">
        <f>SUM(D86*0.5+E86*0.2+F86*0.3)</f>
        <v>54.739999999999995</v>
      </c>
      <c r="H86" s="42" t="s">
        <v>11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</sheetData>
  <mergeCells count="1">
    <mergeCell ref="A1:H1"/>
  </mergeCells>
  <printOptions/>
  <pageMargins left="0.39305555555555555" right="0.3541666666666667" top="0.7875" bottom="0.7875" header="0.4722222222222222" footer="0.5111111111111111"/>
  <pageSetup horizontalDpi="600" verticalDpi="600" orientation="portrait" paperSize="9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霍庆尊</cp:lastModifiedBy>
  <cp:lastPrinted>2017-04-27T17:00:10Z</cp:lastPrinted>
  <dcterms:created xsi:type="dcterms:W3CDTF">2017-04-19T03:31:37Z</dcterms:created>
  <dcterms:modified xsi:type="dcterms:W3CDTF">2017-04-27T17:03:56Z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