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6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<sst xmlns="http://schemas.openxmlformats.org/spreadsheetml/2006/main" count="950" uniqueCount="236">
  <si>
    <t>附件1</t>
  </si>
  <si>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</si>
  <si>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</si>
  <si>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</si>
  <si>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</si>
  <si>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</si>
  <si>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</si>
  <si>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</si>
  <si>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</si>
  <si>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</si>
  <si>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</si>
  <si>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</si>
  <si>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</si>
  <si>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</si>
  <si>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</si>
  <si>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</si>
  <si>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</si>
  <si>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</si>
  <si>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</si>
  <si>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</si>
  <si>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</si>
  <si>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藏文科</t>
  </si>
  <si>
    <t>藏理科</t>
  </si>
  <si>
    <t>学前教育（及相近专业）</t>
  </si>
  <si>
    <t>特殊教育</t>
  </si>
  <si>
    <t>科学</t>
  </si>
  <si>
    <t>生源要求</t>
  </si>
  <si>
    <t>备注</t>
  </si>
  <si>
    <t>独立初中</t>
  </si>
  <si>
    <t>荔堡中学</t>
  </si>
  <si>
    <t>合道中学</t>
  </si>
  <si>
    <t>泾明中学</t>
  </si>
  <si>
    <t>王村中学</t>
  </si>
  <si>
    <t>太平中学</t>
  </si>
  <si>
    <t>党原中学</t>
  </si>
  <si>
    <t>平凉市</t>
  </si>
  <si>
    <t>泾川县</t>
  </si>
  <si>
    <t>问城中学</t>
  </si>
  <si>
    <t>学前教育及相近专业要求专科及以上，其他专业要求为本科。</t>
  </si>
  <si>
    <t>平凉市</t>
  </si>
  <si>
    <t>庄浪县</t>
  </si>
  <si>
    <t>大庄乡杨湾小学附属幼儿园</t>
  </si>
  <si>
    <t>幼儿园</t>
  </si>
  <si>
    <t>大庄乡丁山小学附属幼儿园</t>
  </si>
  <si>
    <t>大庄乡红星小学附属幼儿园</t>
  </si>
  <si>
    <t>柳梁乡大庄小学附属幼儿园</t>
  </si>
  <si>
    <t>柳梁乡陈山小学附属幼儿园</t>
  </si>
  <si>
    <t>柳梁乡川边小学附属幼儿园</t>
  </si>
  <si>
    <t>通化乡陈堡小学附属幼儿园</t>
  </si>
  <si>
    <t>通化乡朱庙小学附属幼儿园</t>
  </si>
  <si>
    <t>通化乡新后庄小学附属幼儿园</t>
  </si>
  <si>
    <t>万泉镇邵坪小学附属幼儿园</t>
  </si>
  <si>
    <t>万泉镇田湾小学附属幼儿园</t>
  </si>
  <si>
    <t>郑河乡上寨小学附属幼儿园</t>
  </si>
  <si>
    <t>郑河乡庙川小学附属幼儿园</t>
  </si>
  <si>
    <t>郑河乡史洼小学附属幼儿园</t>
  </si>
  <si>
    <t>盘安镇杨宋小学附属幼儿园</t>
  </si>
  <si>
    <t>盘安镇申湾小学附属幼儿园</t>
  </si>
  <si>
    <t>盘安镇王上小学附属幼儿园</t>
  </si>
  <si>
    <t>盘安镇雷家小学附属幼儿园</t>
  </si>
  <si>
    <t>盘安镇托神小学附属幼儿园</t>
  </si>
  <si>
    <t>岳堡乡下闫小学附属幼儿园</t>
  </si>
  <si>
    <t>岳堡乡蒋寺小学附属幼儿园</t>
  </si>
  <si>
    <t>阳川镇李咀小学附属幼儿园</t>
  </si>
  <si>
    <t>阳川镇下堡小学附属幼儿园</t>
  </si>
  <si>
    <t>阳川镇王塬小学附属幼儿园</t>
  </si>
  <si>
    <t>赵墩乡裴堡小学附属幼儿园</t>
  </si>
  <si>
    <t>赵墩乡梨湾小学附属幼儿园</t>
  </si>
  <si>
    <t>赵墩乡阳川小学附属幼儿园</t>
  </si>
  <si>
    <t>卧龙镇仇梁小学附属幼儿园</t>
  </si>
  <si>
    <t>卧龙镇阳坡小学附属幼儿园</t>
  </si>
  <si>
    <t>卧龙镇杨魏小学附属幼儿园</t>
  </si>
  <si>
    <t>杨河乡元咀小学附属幼儿园</t>
  </si>
  <si>
    <t>杨河乡寺岔小学附属幼儿园</t>
  </si>
  <si>
    <t>杨河乡逯岔小学附属幼儿园</t>
  </si>
  <si>
    <t>永宁乡苏山小学附属幼儿园</t>
  </si>
  <si>
    <t>永宁乡宋堡小学附属幼儿园</t>
  </si>
  <si>
    <t>韩店镇刘咀小学附属幼儿园</t>
  </si>
  <si>
    <t>韩店镇石桥小学附属幼儿园</t>
  </si>
  <si>
    <t>韩店镇下沟小学附属幼儿园</t>
  </si>
  <si>
    <t>朱店镇牛咀小学附属幼儿园</t>
  </si>
  <si>
    <t>朱店镇万柳小学附属幼儿园</t>
  </si>
  <si>
    <t>良邑乡何川小学附属幼儿园</t>
  </si>
  <si>
    <t>良邑乡陈峡小学附属幼儿园</t>
  </si>
  <si>
    <t>南坪乡史坪小学附属幼儿园</t>
  </si>
  <si>
    <t>南坪乡刘窑小学附属幼儿园</t>
  </si>
  <si>
    <t>南湖镇席河小学附属幼儿园</t>
  </si>
  <si>
    <t>水洛镇文湾小学附属幼儿园</t>
  </si>
  <si>
    <t>水洛镇二李小学附属幼儿园</t>
  </si>
  <si>
    <t>刘庙中学</t>
  </si>
  <si>
    <t>乡镇初中</t>
  </si>
  <si>
    <t>郑河中学</t>
  </si>
  <si>
    <t>卧龙中学</t>
  </si>
  <si>
    <t>杨河中学</t>
  </si>
  <si>
    <t>盘安中学</t>
  </si>
  <si>
    <t>曹湾中学</t>
  </si>
  <si>
    <t>大庄中学</t>
  </si>
  <si>
    <t>李湾中学</t>
  </si>
  <si>
    <t>颉崖中学</t>
  </si>
  <si>
    <t>赵墩中学</t>
  </si>
  <si>
    <t>通边中学</t>
  </si>
  <si>
    <t>工业园区</t>
  </si>
  <si>
    <t>四十里铺镇中心幼儿园</t>
  </si>
  <si>
    <t>米家湾村幼儿园</t>
  </si>
  <si>
    <t>民张村幼儿园</t>
  </si>
  <si>
    <t>上甲村幼儿园</t>
  </si>
  <si>
    <t>吴岳幼儿园</t>
  </si>
  <si>
    <t>嵋岘村幼儿园</t>
  </si>
  <si>
    <t>高堡村幼儿园</t>
  </si>
  <si>
    <t>庙底下村幼儿园</t>
  </si>
  <si>
    <t>平凉工业园区生源</t>
  </si>
  <si>
    <t>泾川县生源</t>
  </si>
  <si>
    <t>本科及以上学历</t>
  </si>
  <si>
    <t>庄浪县生源</t>
  </si>
  <si>
    <t>静宁县</t>
  </si>
  <si>
    <t>静宁县威戎中学</t>
  </si>
  <si>
    <t>静宁县成纪中学</t>
  </si>
  <si>
    <t>静宁县甘沟中学</t>
  </si>
  <si>
    <t>静宁县三合初级中学</t>
  </si>
  <si>
    <t>静宁县生源</t>
  </si>
  <si>
    <t>静宁县原安中学</t>
  </si>
  <si>
    <t>静宁县田堡初级中学</t>
  </si>
  <si>
    <t>静宁县双岘初级中学</t>
  </si>
  <si>
    <t>静宁县深沟初级中学</t>
  </si>
  <si>
    <t>静宁县阳坡初级中学</t>
  </si>
  <si>
    <t>静宁县威戎教委</t>
  </si>
  <si>
    <t>村幼儿园</t>
  </si>
  <si>
    <t>静宁县界石铺教委</t>
  </si>
  <si>
    <t>静宁县三合教委</t>
  </si>
  <si>
    <t>静宁县八里教委</t>
  </si>
  <si>
    <t>静宁县灵芝教委</t>
  </si>
  <si>
    <t>静宁县原安教委</t>
  </si>
  <si>
    <t>村小学、村幼儿园</t>
  </si>
  <si>
    <t>静宁县城川教委</t>
  </si>
  <si>
    <t>静宁县古城教委</t>
  </si>
  <si>
    <t>静宁县曹务教委</t>
  </si>
  <si>
    <t>静宁县甘沟教委</t>
  </si>
  <si>
    <t>静宁县细巷教委</t>
  </si>
  <si>
    <t>静宁县红寺教委</t>
  </si>
  <si>
    <t>静宁县四河教委</t>
  </si>
  <si>
    <t>静宁县新店教委</t>
  </si>
  <si>
    <t>静宁县双岘教委</t>
  </si>
  <si>
    <t>静宁县雷大教委</t>
  </si>
  <si>
    <t>静宁县余湾教委</t>
  </si>
  <si>
    <t>静宁县治平教委</t>
  </si>
  <si>
    <t>静宁县李店教委</t>
  </si>
  <si>
    <t xml:space="preserve">静宁县深沟教委 </t>
  </si>
  <si>
    <t>静宁县仁大教委</t>
  </si>
  <si>
    <t>静宁县贾河教委</t>
  </si>
  <si>
    <t>红河九年制学校</t>
  </si>
  <si>
    <t>九年制学校</t>
  </si>
  <si>
    <t>黄家铺中学</t>
  </si>
  <si>
    <t>梁河中学</t>
  </si>
  <si>
    <t>玉都中学</t>
  </si>
  <si>
    <t>完全中学</t>
  </si>
  <si>
    <t>已签约的农村教育硕士</t>
  </si>
  <si>
    <t>高平中学</t>
  </si>
  <si>
    <t>荔堡教育办</t>
  </si>
  <si>
    <t>小学及幼儿园</t>
  </si>
  <si>
    <t>红河乡教育办</t>
  </si>
  <si>
    <t>丰台教育办</t>
  </si>
  <si>
    <t>玉都教育办</t>
  </si>
  <si>
    <t>党原乡教育办</t>
  </si>
  <si>
    <t>王村教育办</t>
  </si>
  <si>
    <t>汭丰教育办</t>
  </si>
  <si>
    <t>罗汉洞教育办</t>
  </si>
  <si>
    <t>泾明教育办</t>
  </si>
  <si>
    <t>飞云乡教育办</t>
  </si>
  <si>
    <t>窑店镇教育办</t>
  </si>
  <si>
    <t>太平乡教育办</t>
  </si>
  <si>
    <t>开发区教育办</t>
  </si>
  <si>
    <t>高平教育办</t>
  </si>
  <si>
    <t>灵台县</t>
  </si>
  <si>
    <t>灵台县第二中学</t>
  </si>
  <si>
    <t>平凉生源</t>
  </si>
  <si>
    <t>邵寨中心小学</t>
  </si>
  <si>
    <t>乡镇小学</t>
  </si>
  <si>
    <t>生源不限</t>
  </si>
  <si>
    <t>独店中心小学</t>
  </si>
  <si>
    <t>西屯中心小学</t>
  </si>
  <si>
    <t>什字中心小学</t>
  </si>
  <si>
    <t>上良中心小学</t>
  </si>
  <si>
    <t>朝那中心小学</t>
  </si>
  <si>
    <t>新开中心幼儿园</t>
  </si>
  <si>
    <t>乡镇幼儿园</t>
  </si>
  <si>
    <t>邵寨中心幼儿园</t>
  </si>
  <si>
    <t>独店中心幼儿园</t>
  </si>
  <si>
    <t>西屯中心幼儿园</t>
  </si>
  <si>
    <t>什字中心幼儿园</t>
  </si>
  <si>
    <t>上良中心幼儿园</t>
  </si>
  <si>
    <t>朝那中心幼儿园</t>
  </si>
  <si>
    <t>梁原中心幼儿园</t>
  </si>
  <si>
    <t>龙门中心幼儿园</t>
  </si>
  <si>
    <t>星火中心幼儿园</t>
  </si>
  <si>
    <t>百里中心幼儿园</t>
  </si>
  <si>
    <t>蒲窝中心幼儿园</t>
  </si>
  <si>
    <t>索罗乡东白小学</t>
  </si>
  <si>
    <t>村小</t>
  </si>
  <si>
    <t>索罗乡西李小学</t>
  </si>
  <si>
    <t>安国镇青龙小学</t>
  </si>
  <si>
    <t>大寨乡黄家小学</t>
  </si>
  <si>
    <t>西阳乡姚湾小学</t>
  </si>
  <si>
    <t>西阳乡火连湾小学</t>
  </si>
  <si>
    <t>西阳乡尹山小学</t>
  </si>
  <si>
    <t>寨河乡高寨小学</t>
  </si>
  <si>
    <t>崆峒镇崆峒中学</t>
  </si>
  <si>
    <t>乡初中</t>
  </si>
  <si>
    <t>安国镇安国中学</t>
  </si>
  <si>
    <t>白庙乡白庙中学</t>
  </si>
  <si>
    <t>西阳乡中营幼儿园</t>
  </si>
  <si>
    <t>西阳乡唐湾幼儿园</t>
  </si>
  <si>
    <t>寨河乡上滩幼儿园</t>
  </si>
  <si>
    <t>寨河乡郭河幼儿园</t>
  </si>
  <si>
    <t>大寨乡桂花幼儿园</t>
  </si>
  <si>
    <t>大寨乡张庄幼儿园</t>
  </si>
  <si>
    <t>安国镇油坊幼儿园</t>
  </si>
  <si>
    <t>安国镇上李幼儿园</t>
  </si>
  <si>
    <t>大秦乡腾大幼儿园</t>
  </si>
  <si>
    <t>索罗乡胡洼幼儿园</t>
  </si>
  <si>
    <t>索罗乡姚王幼儿园</t>
  </si>
  <si>
    <t>香莲乡宋塬幼儿园</t>
  </si>
  <si>
    <t>白水镇大潘幼儿园</t>
  </si>
  <si>
    <t>白水镇焦庄幼儿园</t>
  </si>
  <si>
    <t>上杨乡石灰沟幼儿园</t>
  </si>
  <si>
    <t>草峰镇丁寨幼儿园</t>
  </si>
  <si>
    <t>草峰镇夏寨幼儿园</t>
  </si>
  <si>
    <t>花所乡苏陈幼儿园</t>
  </si>
  <si>
    <t>白庙乡小陈幼儿园</t>
  </si>
  <si>
    <t>麻武乡中心幼儿园</t>
  </si>
  <si>
    <t>峡门乡吴坡幼儿园</t>
  </si>
  <si>
    <t>崆峒镇甘沟幼儿园</t>
  </si>
  <si>
    <t>崆峒区生源</t>
  </si>
  <si>
    <t>平凉市</t>
  </si>
  <si>
    <t>崆峒区</t>
  </si>
  <si>
    <t>合计</t>
  </si>
  <si>
    <t>平凉市2017年中央农村义务教育阶段学校教师特设岗位计划招聘岗位表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</si>
</sst>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10" xfId="42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41" applyNumberFormat="1" applyFont="1" applyFill="1" applyBorder="1" applyAlignment="1">
      <alignment horizontal="center" vertical="center" shrinkToFit="1"/>
      <protection/>
    </xf>
    <xf numFmtId="0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>
      <alignment horizontal="center" vertical="center"/>
    </xf>
    <xf numFmtId="0" fontId="2" fillId="0" borderId="0" xfId="40" applyNumberFormat="1" applyFont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 vertical="center"/>
    </xf>
    <xf numFmtId="0" fontId="2" fillId="0" borderId="12" xfId="41" applyNumberFormat="1" applyFont="1" applyFill="1" applyBorder="1" applyAlignment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6" xfId="41" applyNumberFormat="1" applyFont="1" applyFill="1" applyBorder="1" applyAlignment="1">
      <alignment horizontal="center" vertical="center" shrinkToFit="1"/>
      <protection/>
    </xf>
    <xf numFmtId="0" fontId="2" fillId="0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8" xfId="0" applyNumberFormat="1" applyFont="1" applyFill="1" applyBorder="1" applyAlignment="1" applyProtection="1">
      <alignment horizontal="center" vertical="center" shrinkToFit="1"/>
      <protection/>
    </xf>
    <xf numFmtId="0" fontId="29" fillId="0" borderId="10" xfId="42" applyFont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6" fillId="0" borderId="10" xfId="42" applyNumberFormat="1" applyFont="1" applyBorder="1" applyAlignment="1">
      <alignment vertical="center" wrapText="1"/>
      <protection/>
    </xf>
    <xf numFmtId="0" fontId="32" fillId="0" borderId="10" xfId="42" applyFont="1" applyBorder="1" applyAlignment="1">
      <alignment horizontal="center" vertical="center" wrapText="1"/>
      <protection/>
    </xf>
    <xf numFmtId="0" fontId="31" fillId="0" borderId="10" xfId="42" applyFont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Border="1" applyAlignment="1">
      <alignment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33" fillId="0" borderId="10" xfId="41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4" xfId="40" applyNumberFormat="1" applyFont="1" applyBorder="1" applyAlignment="1">
      <alignment horizontal="center" vertical="center"/>
      <protection/>
    </xf>
    <xf numFmtId="0" fontId="5" fillId="0" borderId="20" xfId="42" applyNumberFormat="1" applyFont="1" applyBorder="1" applyAlignment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21" xfId="42" applyNumberFormat="1" applyFont="1" applyBorder="1" applyAlignment="1">
      <alignment horizontal="center" vertical="center" wrapText="1"/>
      <protection/>
    </xf>
    <xf numFmtId="0" fontId="28" fillId="0" borderId="10" xfId="40" applyNumberFormat="1" applyFont="1" applyBorder="1" applyAlignment="1">
      <alignment horizontal="center" vertical="center"/>
      <protection/>
    </xf>
    <xf numFmtId="0" fontId="5" fillId="0" borderId="10" xfId="42" applyNumberFormat="1" applyFont="1" applyBorder="1" applyAlignment="1">
      <alignment horizontal="center" vertical="center" wrapText="1"/>
      <protection/>
    </xf>
    <xf numFmtId="0" fontId="5" fillId="0" borderId="12" xfId="42" applyNumberFormat="1" applyFont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20" xfId="0" applyNumberFormat="1" applyFont="1" applyFill="1" applyBorder="1" applyAlignment="1" applyProtection="1">
      <alignment horizontal="center" vertical="center" shrinkToFit="1"/>
      <protection/>
    </xf>
    <xf numFmtId="0" fontId="28" fillId="0" borderId="22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0" fillId="0" borderId="10" xfId="42" applyNumberFormat="1" applyFont="1" applyBorder="1" applyAlignment="1">
      <alignment vertical="center" textRotation="255" wrapText="1"/>
      <protection/>
    </xf>
    <xf numFmtId="0" fontId="6" fillId="0" borderId="10" xfId="42" applyFont="1" applyBorder="1" applyAlignment="1">
      <alignment vertical="center" wrapText="1"/>
      <protection/>
    </xf>
    <xf numFmtId="0" fontId="29" fillId="0" borderId="10" xfId="42" applyFont="1" applyBorder="1" applyAlignment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30" fillId="0" borderId="10" xfId="42" applyNumberFormat="1" applyFont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40" applyFont="1" applyBorder="1">
      <alignment vertical="center"/>
      <protection/>
    </xf>
    <xf numFmtId="0" fontId="5" fillId="0" borderId="10" xfId="4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28" fillId="0" borderId="10" xfId="40" applyFont="1" applyBorder="1">
      <alignment vertical="center"/>
      <protection/>
    </xf>
    <xf numFmtId="0" fontId="0" fillId="0" borderId="10" xfId="0" applyFont="1" applyBorder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2" applyFont="1" applyAlignment="1">
      <alignment horizontal="justify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4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0306安定上报 2015年特岗教师需求计划表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1"/>
  <sheetViews>
    <sheetView tabSelected="1" zoomScaleSheetLayoutView="100" zoomScalePageLayoutView="0" workbookViewId="0" topLeftCell="A175">
      <selection activeCell="AG21" sqref="AG21"/>
    </sheetView>
  </sheetViews>
  <sheetFormatPr defaultColWidth="9.00390625" defaultRowHeight="14.25"/>
  <cols>
    <col min="1" max="1" width="6.75390625" style="2" customWidth="1"/>
    <col min="2" max="2" width="6.25390625" style="2" customWidth="1"/>
    <col min="3" max="3" width="12.875" style="3" customWidth="1"/>
    <col min="4" max="4" width="11.375" style="2" customWidth="1"/>
    <col min="5" max="5" width="4.875" style="2" customWidth="1"/>
    <col min="6" max="6" width="3.375" style="2" customWidth="1"/>
    <col min="7" max="7" width="3.875" style="2" customWidth="1"/>
    <col min="8" max="9" width="3.50390625" style="2" customWidth="1"/>
    <col min="10" max="10" width="2.50390625" style="11" customWidth="1"/>
    <col min="11" max="11" width="2.75390625" style="2" customWidth="1"/>
    <col min="12" max="12" width="2.625" style="2" customWidth="1"/>
    <col min="13" max="13" width="2.75390625" style="2" customWidth="1"/>
    <col min="14" max="14" width="2.875" style="2" customWidth="1"/>
    <col min="15" max="15" width="3.75390625" style="2" customWidth="1"/>
    <col min="16" max="16" width="3.50390625" style="2" customWidth="1"/>
    <col min="17" max="17" width="3.125" style="2" customWidth="1"/>
    <col min="18" max="18" width="3.75390625" style="2" customWidth="1"/>
    <col min="19" max="20" width="3.25390625" style="2" customWidth="1"/>
    <col min="21" max="21" width="2.75390625" style="2" customWidth="1"/>
    <col min="22" max="23" width="4.875" style="2" customWidth="1"/>
    <col min="24" max="24" width="3.50390625" style="2" customWidth="1"/>
    <col min="25" max="25" width="3.375" style="2" customWidth="1"/>
    <col min="26" max="26" width="8.875" style="2" customWidth="1"/>
    <col min="27" max="27" width="13.375" style="2" customWidth="1"/>
    <col min="28" max="203" width="9.00390625" style="2" customWidth="1"/>
  </cols>
  <sheetData>
    <row r="1" spans="1:27" ht="21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37.5" customHeight="1">
      <c r="A2" s="77" t="s">
        <v>235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8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84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6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69" t="s">
        <v>27</v>
      </c>
    </row>
    <row r="5" spans="1:27" s="1" customFormat="1" ht="16.5" customHeight="1">
      <c r="A5" s="26" t="s">
        <v>232</v>
      </c>
      <c r="B5" s="26" t="s">
        <v>233</v>
      </c>
      <c r="C5" s="60" t="s">
        <v>196</v>
      </c>
      <c r="D5" s="26" t="s">
        <v>197</v>
      </c>
      <c r="E5" s="8">
        <f aca="true" t="shared" si="0" ref="E5:E12">F5+G5+H5++P5+Q5+R5</f>
        <v>1</v>
      </c>
      <c r="F5" s="8"/>
      <c r="G5" s="8">
        <v>1</v>
      </c>
      <c r="H5" s="63"/>
      <c r="I5" s="6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6" t="s">
        <v>231</v>
      </c>
      <c r="AA5" s="55"/>
    </row>
    <row r="6" spans="1:27" s="1" customFormat="1" ht="16.5" customHeight="1">
      <c r="A6" s="26" t="s">
        <v>232</v>
      </c>
      <c r="B6" s="26" t="s">
        <v>233</v>
      </c>
      <c r="C6" s="60" t="s">
        <v>198</v>
      </c>
      <c r="D6" s="26" t="s">
        <v>197</v>
      </c>
      <c r="E6" s="8">
        <f t="shared" si="0"/>
        <v>2</v>
      </c>
      <c r="F6" s="8">
        <v>1</v>
      </c>
      <c r="G6" s="8">
        <v>1</v>
      </c>
      <c r="H6" s="63"/>
      <c r="I6" s="6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6" t="s">
        <v>231</v>
      </c>
      <c r="AA6" s="55"/>
    </row>
    <row r="7" spans="1:27" s="1" customFormat="1" ht="16.5" customHeight="1">
      <c r="A7" s="26" t="s">
        <v>232</v>
      </c>
      <c r="B7" s="26" t="s">
        <v>233</v>
      </c>
      <c r="C7" s="60" t="s">
        <v>199</v>
      </c>
      <c r="D7" s="26" t="s">
        <v>197</v>
      </c>
      <c r="E7" s="8">
        <f t="shared" si="0"/>
        <v>2</v>
      </c>
      <c r="F7" s="8">
        <v>1</v>
      </c>
      <c r="G7" s="8"/>
      <c r="H7" s="63">
        <v>1</v>
      </c>
      <c r="I7" s="6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6" t="s">
        <v>231</v>
      </c>
      <c r="AA7" s="55"/>
    </row>
    <row r="8" spans="1:27" s="1" customFormat="1" ht="16.5" customHeight="1">
      <c r="A8" s="26" t="s">
        <v>232</v>
      </c>
      <c r="B8" s="26" t="s">
        <v>233</v>
      </c>
      <c r="C8" s="61" t="s">
        <v>200</v>
      </c>
      <c r="D8" s="26" t="s">
        <v>197</v>
      </c>
      <c r="E8" s="8">
        <f t="shared" si="0"/>
        <v>2</v>
      </c>
      <c r="F8" s="8">
        <v>1</v>
      </c>
      <c r="G8" s="8"/>
      <c r="H8" s="63">
        <v>1</v>
      </c>
      <c r="I8" s="6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6" t="s">
        <v>231</v>
      </c>
      <c r="AA8" s="55"/>
    </row>
    <row r="9" spans="1:27" s="1" customFormat="1" ht="16.5" customHeight="1">
      <c r="A9" s="26" t="s">
        <v>232</v>
      </c>
      <c r="B9" s="26" t="s">
        <v>233</v>
      </c>
      <c r="C9" s="60" t="s">
        <v>201</v>
      </c>
      <c r="D9" s="26" t="s">
        <v>197</v>
      </c>
      <c r="E9" s="8">
        <f t="shared" si="0"/>
        <v>2</v>
      </c>
      <c r="F9" s="8"/>
      <c r="G9" s="8">
        <v>1</v>
      </c>
      <c r="H9" s="63">
        <v>1</v>
      </c>
      <c r="I9" s="6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6" t="s">
        <v>231</v>
      </c>
      <c r="AA9" s="55"/>
    </row>
    <row r="10" spans="1:27" s="1" customFormat="1" ht="16.5" customHeight="1">
      <c r="A10" s="26" t="s">
        <v>232</v>
      </c>
      <c r="B10" s="26" t="s">
        <v>233</v>
      </c>
      <c r="C10" s="59" t="s">
        <v>202</v>
      </c>
      <c r="D10" s="26" t="s">
        <v>197</v>
      </c>
      <c r="E10" s="8">
        <f t="shared" si="0"/>
        <v>2</v>
      </c>
      <c r="F10" s="8"/>
      <c r="G10" s="8">
        <v>1</v>
      </c>
      <c r="H10" s="63">
        <v>1</v>
      </c>
      <c r="I10" s="6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26" t="s">
        <v>231</v>
      </c>
      <c r="AA10" s="55"/>
    </row>
    <row r="11" spans="1:27" s="1" customFormat="1" ht="16.5" customHeight="1">
      <c r="A11" s="26" t="s">
        <v>232</v>
      </c>
      <c r="B11" s="26" t="s">
        <v>233</v>
      </c>
      <c r="C11" s="60" t="s">
        <v>203</v>
      </c>
      <c r="D11" s="26" t="s">
        <v>197</v>
      </c>
      <c r="E11" s="8">
        <f t="shared" si="0"/>
        <v>2</v>
      </c>
      <c r="F11" s="8">
        <v>1</v>
      </c>
      <c r="G11" s="8">
        <v>1</v>
      </c>
      <c r="H11" s="63"/>
      <c r="I11" s="6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6" t="s">
        <v>231</v>
      </c>
      <c r="AA11" s="55"/>
    </row>
    <row r="12" spans="1:27" s="1" customFormat="1" ht="16.5" customHeight="1">
      <c r="A12" s="26" t="s">
        <v>232</v>
      </c>
      <c r="B12" s="26" t="s">
        <v>233</v>
      </c>
      <c r="C12" s="60" t="s">
        <v>204</v>
      </c>
      <c r="D12" s="26" t="s">
        <v>197</v>
      </c>
      <c r="E12" s="8">
        <f t="shared" si="0"/>
        <v>2</v>
      </c>
      <c r="F12" s="8">
        <v>1</v>
      </c>
      <c r="G12" s="8">
        <v>1</v>
      </c>
      <c r="H12" s="63"/>
      <c r="I12" s="6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6" t="s">
        <v>231</v>
      </c>
      <c r="AA12" s="55"/>
    </row>
    <row r="13" spans="1:27" s="1" customFormat="1" ht="16.5" customHeight="1">
      <c r="A13" s="26" t="s">
        <v>232</v>
      </c>
      <c r="B13" s="26" t="s">
        <v>233</v>
      </c>
      <c r="C13" s="60" t="s">
        <v>205</v>
      </c>
      <c r="D13" s="26" t="s">
        <v>206</v>
      </c>
      <c r="E13" s="8">
        <v>1</v>
      </c>
      <c r="F13" s="8"/>
      <c r="G13" s="8"/>
      <c r="H13" s="63"/>
      <c r="I13" s="64"/>
      <c r="J13" s="8"/>
      <c r="K13" s="8">
        <v>1</v>
      </c>
      <c r="L13" s="6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6" t="s">
        <v>231</v>
      </c>
      <c r="AA13" s="55"/>
    </row>
    <row r="14" spans="1:27" s="1" customFormat="1" ht="16.5" customHeight="1">
      <c r="A14" s="26" t="s">
        <v>232</v>
      </c>
      <c r="B14" s="26" t="s">
        <v>233</v>
      </c>
      <c r="C14" s="60" t="s">
        <v>207</v>
      </c>
      <c r="D14" s="26" t="s">
        <v>206</v>
      </c>
      <c r="E14" s="8">
        <v>1</v>
      </c>
      <c r="F14" s="8"/>
      <c r="G14" s="8"/>
      <c r="H14" s="63"/>
      <c r="I14" s="64"/>
      <c r="J14" s="8"/>
      <c r="K14" s="8">
        <v>1</v>
      </c>
      <c r="L14" s="6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6" t="s">
        <v>231</v>
      </c>
      <c r="AA14" s="55"/>
    </row>
    <row r="15" spans="1:27" s="1" customFormat="1" ht="16.5" customHeight="1">
      <c r="A15" s="26" t="s">
        <v>232</v>
      </c>
      <c r="B15" s="26" t="s">
        <v>233</v>
      </c>
      <c r="C15" s="60" t="s">
        <v>208</v>
      </c>
      <c r="D15" s="26" t="s">
        <v>206</v>
      </c>
      <c r="E15" s="8">
        <v>1</v>
      </c>
      <c r="F15" s="8"/>
      <c r="G15" s="8"/>
      <c r="H15" s="63"/>
      <c r="I15" s="64"/>
      <c r="J15" s="8"/>
      <c r="K15" s="8">
        <v>1</v>
      </c>
      <c r="L15" s="6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6" t="s">
        <v>231</v>
      </c>
      <c r="AA15" s="55"/>
    </row>
    <row r="16" spans="1:27" s="1" customFormat="1" ht="16.5" customHeight="1">
      <c r="A16" s="26" t="s">
        <v>232</v>
      </c>
      <c r="B16" s="26" t="s">
        <v>233</v>
      </c>
      <c r="C16" s="25" t="s">
        <v>209</v>
      </c>
      <c r="D16" s="26" t="s">
        <v>42</v>
      </c>
      <c r="E16" s="8">
        <v>2</v>
      </c>
      <c r="F16" s="8"/>
      <c r="G16" s="8"/>
      <c r="H16" s="63"/>
      <c r="I16" s="6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2</v>
      </c>
      <c r="X16" s="65"/>
      <c r="Y16" s="8"/>
      <c r="Z16" s="26" t="s">
        <v>231</v>
      </c>
      <c r="AA16" s="55"/>
    </row>
    <row r="17" spans="1:27" s="1" customFormat="1" ht="16.5" customHeight="1">
      <c r="A17" s="26" t="s">
        <v>232</v>
      </c>
      <c r="B17" s="26" t="s">
        <v>233</v>
      </c>
      <c r="C17" s="25" t="s">
        <v>210</v>
      </c>
      <c r="D17" s="26" t="s">
        <v>42</v>
      </c>
      <c r="E17" s="8">
        <v>3</v>
      </c>
      <c r="F17" s="8"/>
      <c r="G17" s="8"/>
      <c r="H17" s="63"/>
      <c r="I17" s="6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3</v>
      </c>
      <c r="X17" s="65"/>
      <c r="Y17" s="8"/>
      <c r="Z17" s="26" t="s">
        <v>231</v>
      </c>
      <c r="AA17" s="55"/>
    </row>
    <row r="18" spans="1:27" s="1" customFormat="1" ht="16.5" customHeight="1">
      <c r="A18" s="26" t="s">
        <v>232</v>
      </c>
      <c r="B18" s="26" t="s">
        <v>233</v>
      </c>
      <c r="C18" s="25" t="s">
        <v>211</v>
      </c>
      <c r="D18" s="26" t="s">
        <v>42</v>
      </c>
      <c r="E18" s="8">
        <v>2</v>
      </c>
      <c r="F18" s="8"/>
      <c r="G18" s="8"/>
      <c r="H18" s="63"/>
      <c r="I18" s="6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</v>
      </c>
      <c r="X18" s="65"/>
      <c r="Y18" s="8"/>
      <c r="Z18" s="26" t="s">
        <v>231</v>
      </c>
      <c r="AA18" s="55"/>
    </row>
    <row r="19" spans="1:27" s="1" customFormat="1" ht="16.5" customHeight="1">
      <c r="A19" s="26" t="s">
        <v>232</v>
      </c>
      <c r="B19" s="26" t="s">
        <v>233</v>
      </c>
      <c r="C19" s="25" t="s">
        <v>212</v>
      </c>
      <c r="D19" s="26" t="s">
        <v>42</v>
      </c>
      <c r="E19" s="8">
        <v>2</v>
      </c>
      <c r="F19" s="8"/>
      <c r="G19" s="8"/>
      <c r="H19" s="63"/>
      <c r="I19" s="6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2</v>
      </c>
      <c r="X19" s="65"/>
      <c r="Y19" s="8"/>
      <c r="Z19" s="26" t="s">
        <v>231</v>
      </c>
      <c r="AA19" s="55"/>
    </row>
    <row r="20" spans="1:27" s="1" customFormat="1" ht="16.5" customHeight="1">
      <c r="A20" s="26" t="s">
        <v>232</v>
      </c>
      <c r="B20" s="26" t="s">
        <v>233</v>
      </c>
      <c r="C20" s="25" t="s">
        <v>213</v>
      </c>
      <c r="D20" s="26" t="s">
        <v>42</v>
      </c>
      <c r="E20" s="8">
        <v>3</v>
      </c>
      <c r="F20" s="8"/>
      <c r="G20" s="8"/>
      <c r="H20" s="63"/>
      <c r="I20" s="6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3</v>
      </c>
      <c r="X20" s="65"/>
      <c r="Y20" s="8"/>
      <c r="Z20" s="26" t="s">
        <v>231</v>
      </c>
      <c r="AA20" s="55"/>
    </row>
    <row r="21" spans="1:27" s="1" customFormat="1" ht="16.5" customHeight="1">
      <c r="A21" s="26" t="s">
        <v>232</v>
      </c>
      <c r="B21" s="26" t="s">
        <v>233</v>
      </c>
      <c r="C21" s="25" t="s">
        <v>214</v>
      </c>
      <c r="D21" s="26" t="s">
        <v>42</v>
      </c>
      <c r="E21" s="8">
        <v>2</v>
      </c>
      <c r="F21" s="8"/>
      <c r="G21" s="8"/>
      <c r="H21" s="63"/>
      <c r="I21" s="6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2</v>
      </c>
      <c r="X21" s="65"/>
      <c r="Y21" s="8"/>
      <c r="Z21" s="26" t="s">
        <v>231</v>
      </c>
      <c r="AA21" s="55"/>
    </row>
    <row r="22" spans="1:27" s="1" customFormat="1" ht="16.5" customHeight="1">
      <c r="A22" s="26" t="s">
        <v>232</v>
      </c>
      <c r="B22" s="26" t="s">
        <v>233</v>
      </c>
      <c r="C22" s="25" t="s">
        <v>215</v>
      </c>
      <c r="D22" s="26" t="s">
        <v>42</v>
      </c>
      <c r="E22" s="8">
        <v>2</v>
      </c>
      <c r="F22" s="8"/>
      <c r="G22" s="8"/>
      <c r="H22" s="63"/>
      <c r="I22" s="6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2</v>
      </c>
      <c r="X22" s="65"/>
      <c r="Y22" s="8"/>
      <c r="Z22" s="26" t="s">
        <v>231</v>
      </c>
      <c r="AA22" s="55"/>
    </row>
    <row r="23" spans="1:27" s="1" customFormat="1" ht="16.5" customHeight="1">
      <c r="A23" s="26" t="s">
        <v>232</v>
      </c>
      <c r="B23" s="26" t="s">
        <v>233</v>
      </c>
      <c r="C23" s="25" t="s">
        <v>216</v>
      </c>
      <c r="D23" s="26" t="s">
        <v>42</v>
      </c>
      <c r="E23" s="8">
        <v>2</v>
      </c>
      <c r="F23" s="8"/>
      <c r="G23" s="8"/>
      <c r="H23" s="63"/>
      <c r="I23" s="6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2</v>
      </c>
      <c r="X23" s="65"/>
      <c r="Y23" s="8"/>
      <c r="Z23" s="26" t="s">
        <v>231</v>
      </c>
      <c r="AA23" s="55"/>
    </row>
    <row r="24" spans="1:27" s="1" customFormat="1" ht="16.5" customHeight="1">
      <c r="A24" s="26" t="s">
        <v>232</v>
      </c>
      <c r="B24" s="26" t="s">
        <v>233</v>
      </c>
      <c r="C24" s="25" t="s">
        <v>217</v>
      </c>
      <c r="D24" s="26" t="s">
        <v>42</v>
      </c>
      <c r="E24" s="8">
        <v>2</v>
      </c>
      <c r="F24" s="8"/>
      <c r="G24" s="8"/>
      <c r="H24" s="63"/>
      <c r="I24" s="6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2</v>
      </c>
      <c r="X24" s="65"/>
      <c r="Y24" s="8"/>
      <c r="Z24" s="26" t="s">
        <v>231</v>
      </c>
      <c r="AA24" s="55"/>
    </row>
    <row r="25" spans="1:27" s="1" customFormat="1" ht="16.5" customHeight="1">
      <c r="A25" s="26" t="s">
        <v>232</v>
      </c>
      <c r="B25" s="26" t="s">
        <v>233</v>
      </c>
      <c r="C25" s="25" t="s">
        <v>218</v>
      </c>
      <c r="D25" s="26" t="s">
        <v>42</v>
      </c>
      <c r="E25" s="8">
        <v>3</v>
      </c>
      <c r="F25" s="8"/>
      <c r="G25" s="8"/>
      <c r="H25" s="63"/>
      <c r="I25" s="6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3</v>
      </c>
      <c r="X25" s="65"/>
      <c r="Y25" s="8"/>
      <c r="Z25" s="26" t="s">
        <v>231</v>
      </c>
      <c r="AA25" s="55"/>
    </row>
    <row r="26" spans="1:27" s="1" customFormat="1" ht="16.5" customHeight="1">
      <c r="A26" s="26" t="s">
        <v>232</v>
      </c>
      <c r="B26" s="26" t="s">
        <v>233</v>
      </c>
      <c r="C26" s="25" t="s">
        <v>219</v>
      </c>
      <c r="D26" s="26" t="s">
        <v>42</v>
      </c>
      <c r="E26" s="8">
        <v>2</v>
      </c>
      <c r="F26" s="8"/>
      <c r="G26" s="8"/>
      <c r="H26" s="63"/>
      <c r="I26" s="6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2</v>
      </c>
      <c r="X26" s="65"/>
      <c r="Y26" s="8"/>
      <c r="Z26" s="26" t="s">
        <v>231</v>
      </c>
      <c r="AA26" s="55"/>
    </row>
    <row r="27" spans="1:27" s="1" customFormat="1" ht="16.5" customHeight="1">
      <c r="A27" s="26" t="s">
        <v>232</v>
      </c>
      <c r="B27" s="26" t="s">
        <v>233</v>
      </c>
      <c r="C27" s="25" t="s">
        <v>220</v>
      </c>
      <c r="D27" s="26" t="s">
        <v>42</v>
      </c>
      <c r="E27" s="8">
        <v>2</v>
      </c>
      <c r="F27" s="8"/>
      <c r="G27" s="8"/>
      <c r="H27" s="63"/>
      <c r="I27" s="6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</v>
      </c>
      <c r="X27" s="65"/>
      <c r="Y27" s="8"/>
      <c r="Z27" s="26" t="s">
        <v>231</v>
      </c>
      <c r="AA27" s="55"/>
    </row>
    <row r="28" spans="1:27" s="1" customFormat="1" ht="16.5" customHeight="1">
      <c r="A28" s="26" t="s">
        <v>232</v>
      </c>
      <c r="B28" s="26" t="s">
        <v>233</v>
      </c>
      <c r="C28" s="25" t="s">
        <v>221</v>
      </c>
      <c r="D28" s="26" t="s">
        <v>42</v>
      </c>
      <c r="E28" s="8">
        <v>3</v>
      </c>
      <c r="F28" s="8"/>
      <c r="G28" s="8"/>
      <c r="H28" s="63"/>
      <c r="I28" s="6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3</v>
      </c>
      <c r="X28" s="65"/>
      <c r="Y28" s="8"/>
      <c r="Z28" s="26" t="s">
        <v>231</v>
      </c>
      <c r="AA28" s="55"/>
    </row>
    <row r="29" spans="1:27" s="1" customFormat="1" ht="16.5" customHeight="1">
      <c r="A29" s="26" t="s">
        <v>232</v>
      </c>
      <c r="B29" s="26" t="s">
        <v>233</v>
      </c>
      <c r="C29" s="25" t="s">
        <v>222</v>
      </c>
      <c r="D29" s="26" t="s">
        <v>42</v>
      </c>
      <c r="E29" s="8">
        <v>2</v>
      </c>
      <c r="F29" s="8"/>
      <c r="G29" s="8"/>
      <c r="H29" s="63"/>
      <c r="I29" s="6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2</v>
      </c>
      <c r="X29" s="65"/>
      <c r="Y29" s="8"/>
      <c r="Z29" s="26" t="s">
        <v>231</v>
      </c>
      <c r="AA29" s="55"/>
    </row>
    <row r="30" spans="1:27" s="1" customFormat="1" ht="16.5" customHeight="1">
      <c r="A30" s="26" t="s">
        <v>232</v>
      </c>
      <c r="B30" s="26" t="s">
        <v>233</v>
      </c>
      <c r="C30" s="25" t="s">
        <v>223</v>
      </c>
      <c r="D30" s="26" t="s">
        <v>42</v>
      </c>
      <c r="E30" s="8">
        <v>2</v>
      </c>
      <c r="F30" s="8"/>
      <c r="G30" s="8"/>
      <c r="H30" s="63"/>
      <c r="I30" s="6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2</v>
      </c>
      <c r="X30" s="65"/>
      <c r="Y30" s="8"/>
      <c r="Z30" s="26" t="s">
        <v>231</v>
      </c>
      <c r="AA30" s="55"/>
    </row>
    <row r="31" spans="1:27" s="1" customFormat="1" ht="16.5" customHeight="1">
      <c r="A31" s="26" t="s">
        <v>232</v>
      </c>
      <c r="B31" s="26" t="s">
        <v>233</v>
      </c>
      <c r="C31" s="25" t="s">
        <v>224</v>
      </c>
      <c r="D31" s="26" t="s">
        <v>42</v>
      </c>
      <c r="E31" s="8">
        <v>2</v>
      </c>
      <c r="F31" s="8"/>
      <c r="G31" s="8"/>
      <c r="H31" s="63"/>
      <c r="I31" s="6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</v>
      </c>
      <c r="X31" s="65"/>
      <c r="Y31" s="8"/>
      <c r="Z31" s="26" t="s">
        <v>231</v>
      </c>
      <c r="AA31" s="55"/>
    </row>
    <row r="32" spans="1:27" s="1" customFormat="1" ht="16.5" customHeight="1">
      <c r="A32" s="26" t="s">
        <v>232</v>
      </c>
      <c r="B32" s="26" t="s">
        <v>233</v>
      </c>
      <c r="C32" s="25" t="s">
        <v>225</v>
      </c>
      <c r="D32" s="26" t="s">
        <v>42</v>
      </c>
      <c r="E32" s="8">
        <v>2</v>
      </c>
      <c r="F32" s="8"/>
      <c r="G32" s="8"/>
      <c r="H32" s="63"/>
      <c r="I32" s="6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2</v>
      </c>
      <c r="X32" s="65"/>
      <c r="Y32" s="8"/>
      <c r="Z32" s="26" t="s">
        <v>231</v>
      </c>
      <c r="AA32" s="55"/>
    </row>
    <row r="33" spans="1:27" s="1" customFormat="1" ht="16.5" customHeight="1">
      <c r="A33" s="26" t="s">
        <v>232</v>
      </c>
      <c r="B33" s="26" t="s">
        <v>233</v>
      </c>
      <c r="C33" s="25" t="s">
        <v>226</v>
      </c>
      <c r="D33" s="26" t="s">
        <v>42</v>
      </c>
      <c r="E33" s="8">
        <v>3</v>
      </c>
      <c r="F33" s="8"/>
      <c r="G33" s="8"/>
      <c r="H33" s="63"/>
      <c r="I33" s="6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3</v>
      </c>
      <c r="X33" s="65"/>
      <c r="Y33" s="8"/>
      <c r="Z33" s="26" t="s">
        <v>231</v>
      </c>
      <c r="AA33" s="55"/>
    </row>
    <row r="34" spans="1:27" s="1" customFormat="1" ht="16.5" customHeight="1">
      <c r="A34" s="26" t="s">
        <v>232</v>
      </c>
      <c r="B34" s="26" t="s">
        <v>233</v>
      </c>
      <c r="C34" s="25" t="s">
        <v>227</v>
      </c>
      <c r="D34" s="26" t="s">
        <v>42</v>
      </c>
      <c r="E34" s="8">
        <v>3</v>
      </c>
      <c r="F34" s="8"/>
      <c r="G34" s="8"/>
      <c r="H34" s="63"/>
      <c r="I34" s="6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3</v>
      </c>
      <c r="X34" s="65"/>
      <c r="Y34" s="8"/>
      <c r="Z34" s="26" t="s">
        <v>231</v>
      </c>
      <c r="AA34" s="55"/>
    </row>
    <row r="35" spans="1:27" s="1" customFormat="1" ht="16.5" customHeight="1">
      <c r="A35" s="26" t="s">
        <v>232</v>
      </c>
      <c r="B35" s="26" t="s">
        <v>233</v>
      </c>
      <c r="C35" s="25" t="s">
        <v>228</v>
      </c>
      <c r="D35" s="26" t="s">
        <v>42</v>
      </c>
      <c r="E35" s="8">
        <v>2</v>
      </c>
      <c r="F35" s="8"/>
      <c r="G35" s="8"/>
      <c r="H35" s="63"/>
      <c r="I35" s="6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2</v>
      </c>
      <c r="X35" s="65"/>
      <c r="Y35" s="8"/>
      <c r="Z35" s="26" t="s">
        <v>231</v>
      </c>
      <c r="AA35" s="55"/>
    </row>
    <row r="36" spans="1:27" s="1" customFormat="1" ht="16.5" customHeight="1">
      <c r="A36" s="26" t="s">
        <v>232</v>
      </c>
      <c r="B36" s="26" t="s">
        <v>233</v>
      </c>
      <c r="C36" s="25" t="s">
        <v>229</v>
      </c>
      <c r="D36" s="26" t="s">
        <v>42</v>
      </c>
      <c r="E36" s="8">
        <v>2</v>
      </c>
      <c r="F36" s="8"/>
      <c r="G36" s="8"/>
      <c r="H36" s="63"/>
      <c r="I36" s="6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2</v>
      </c>
      <c r="X36" s="65"/>
      <c r="Y36" s="8"/>
      <c r="Z36" s="26" t="s">
        <v>231</v>
      </c>
      <c r="AA36" s="55"/>
    </row>
    <row r="37" spans="1:27" s="1" customFormat="1" ht="16.5" customHeight="1">
      <c r="A37" s="26" t="s">
        <v>232</v>
      </c>
      <c r="B37" s="26" t="s">
        <v>233</v>
      </c>
      <c r="C37" s="25" t="s">
        <v>230</v>
      </c>
      <c r="D37" s="26" t="s">
        <v>42</v>
      </c>
      <c r="E37" s="8">
        <v>2</v>
      </c>
      <c r="F37" s="8"/>
      <c r="G37" s="8"/>
      <c r="H37" s="63"/>
      <c r="I37" s="6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2</v>
      </c>
      <c r="X37" s="65"/>
      <c r="Y37" s="8"/>
      <c r="Z37" s="26" t="s">
        <v>231</v>
      </c>
      <c r="AA37" s="55"/>
    </row>
    <row r="38" spans="1:27" ht="22.5" customHeight="1">
      <c r="A38" s="26" t="s">
        <v>39</v>
      </c>
      <c r="B38" s="4" t="s">
        <v>101</v>
      </c>
      <c r="C38" s="25" t="s">
        <v>102</v>
      </c>
      <c r="D38" s="26" t="s">
        <v>42</v>
      </c>
      <c r="E38" s="8">
        <v>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3</v>
      </c>
      <c r="X38" s="8"/>
      <c r="Y38" s="8"/>
      <c r="Z38" s="55" t="s">
        <v>110</v>
      </c>
      <c r="AA38" s="26"/>
    </row>
    <row r="39" spans="1:27" ht="22.5" customHeight="1">
      <c r="A39" s="26" t="s">
        <v>39</v>
      </c>
      <c r="B39" s="4" t="s">
        <v>101</v>
      </c>
      <c r="C39" s="26" t="s">
        <v>103</v>
      </c>
      <c r="D39" s="26" t="s">
        <v>42</v>
      </c>
      <c r="E39" s="8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</v>
      </c>
      <c r="X39" s="8"/>
      <c r="Y39" s="8"/>
      <c r="Z39" s="55" t="s">
        <v>110</v>
      </c>
      <c r="AA39" s="26"/>
    </row>
    <row r="40" spans="1:27" ht="22.5" customHeight="1">
      <c r="A40" s="26" t="s">
        <v>39</v>
      </c>
      <c r="B40" s="4" t="s">
        <v>101</v>
      </c>
      <c r="C40" s="26" t="s">
        <v>104</v>
      </c>
      <c r="D40" s="26" t="s">
        <v>42</v>
      </c>
      <c r="E40" s="8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</v>
      </c>
      <c r="X40" s="8"/>
      <c r="Y40" s="8"/>
      <c r="Z40" s="55" t="s">
        <v>110</v>
      </c>
      <c r="AA40" s="26"/>
    </row>
    <row r="41" spans="1:27" ht="22.5" customHeight="1">
      <c r="A41" s="26" t="s">
        <v>39</v>
      </c>
      <c r="B41" s="4" t="s">
        <v>101</v>
      </c>
      <c r="C41" s="26" t="s">
        <v>105</v>
      </c>
      <c r="D41" s="26" t="s">
        <v>42</v>
      </c>
      <c r="E41" s="8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</v>
      </c>
      <c r="X41" s="8"/>
      <c r="Y41" s="8"/>
      <c r="Z41" s="55" t="s">
        <v>110</v>
      </c>
      <c r="AA41" s="26"/>
    </row>
    <row r="42" spans="1:27" ht="22.5" customHeight="1">
      <c r="A42" s="26" t="s">
        <v>39</v>
      </c>
      <c r="B42" s="4" t="s">
        <v>101</v>
      </c>
      <c r="C42" s="26" t="s">
        <v>106</v>
      </c>
      <c r="D42" s="26" t="s">
        <v>42</v>
      </c>
      <c r="E42" s="8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</v>
      </c>
      <c r="X42" s="8"/>
      <c r="Y42" s="8"/>
      <c r="Z42" s="55" t="s">
        <v>110</v>
      </c>
      <c r="AA42" s="26"/>
    </row>
    <row r="43" spans="1:27" ht="22.5" customHeight="1">
      <c r="A43" s="26" t="s">
        <v>39</v>
      </c>
      <c r="B43" s="4" t="s">
        <v>101</v>
      </c>
      <c r="C43" s="26" t="s">
        <v>107</v>
      </c>
      <c r="D43" s="26" t="s">
        <v>42</v>
      </c>
      <c r="E43" s="8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1</v>
      </c>
      <c r="X43" s="8"/>
      <c r="Y43" s="8"/>
      <c r="Z43" s="55" t="s">
        <v>110</v>
      </c>
      <c r="AA43" s="26"/>
    </row>
    <row r="44" spans="1:27" ht="22.5" customHeight="1">
      <c r="A44" s="26" t="s">
        <v>39</v>
      </c>
      <c r="B44" s="4" t="s">
        <v>101</v>
      </c>
      <c r="C44" s="26" t="s">
        <v>108</v>
      </c>
      <c r="D44" s="26" t="s">
        <v>42</v>
      </c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1</v>
      </c>
      <c r="X44" s="8"/>
      <c r="Y44" s="8"/>
      <c r="Z44" s="55" t="s">
        <v>110</v>
      </c>
      <c r="AA44" s="26"/>
    </row>
    <row r="45" spans="1:27" ht="22.5" customHeight="1">
      <c r="A45" s="26" t="s">
        <v>39</v>
      </c>
      <c r="B45" s="4" t="s">
        <v>101</v>
      </c>
      <c r="C45" s="26" t="s">
        <v>109</v>
      </c>
      <c r="D45" s="26" t="s">
        <v>42</v>
      </c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1</v>
      </c>
      <c r="X45" s="8"/>
      <c r="Y45" s="8"/>
      <c r="Z45" s="55" t="s">
        <v>110</v>
      </c>
      <c r="AA45" s="26"/>
    </row>
    <row r="46" spans="1:27" ht="22.5" customHeight="1">
      <c r="A46" s="26" t="s">
        <v>35</v>
      </c>
      <c r="B46" s="26" t="s">
        <v>36</v>
      </c>
      <c r="C46" s="6" t="s">
        <v>29</v>
      </c>
      <c r="D46" s="6" t="s">
        <v>28</v>
      </c>
      <c r="E46" s="8">
        <f>SUM(F46:Y46)</f>
        <v>1</v>
      </c>
      <c r="F46" s="36"/>
      <c r="G46" s="36">
        <v>1</v>
      </c>
      <c r="H46" s="36"/>
      <c r="I46" s="36"/>
      <c r="J46" s="37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8"/>
      <c r="Y46" s="8"/>
      <c r="Z46" s="56" t="s">
        <v>111</v>
      </c>
      <c r="AA46" s="26" t="s">
        <v>112</v>
      </c>
    </row>
    <row r="47" spans="1:27" ht="22.5" customHeight="1">
      <c r="A47" s="26" t="s">
        <v>35</v>
      </c>
      <c r="B47" s="26" t="s">
        <v>36</v>
      </c>
      <c r="C47" s="6" t="s">
        <v>37</v>
      </c>
      <c r="D47" s="6" t="s">
        <v>28</v>
      </c>
      <c r="E47" s="8">
        <f aca="true" t="shared" si="1" ref="E47:E71">SUM(F47:Y47)</f>
        <v>3</v>
      </c>
      <c r="F47" s="36"/>
      <c r="G47" s="36"/>
      <c r="H47" s="36">
        <v>1</v>
      </c>
      <c r="I47" s="36"/>
      <c r="J47" s="37"/>
      <c r="K47" s="36"/>
      <c r="L47" s="36"/>
      <c r="M47" s="36"/>
      <c r="N47" s="36"/>
      <c r="O47" s="36">
        <v>1</v>
      </c>
      <c r="P47" s="36"/>
      <c r="Q47" s="36"/>
      <c r="R47" s="36">
        <v>1</v>
      </c>
      <c r="S47" s="36"/>
      <c r="T47" s="36"/>
      <c r="U47" s="36"/>
      <c r="V47" s="36"/>
      <c r="W47" s="36"/>
      <c r="X47" s="8"/>
      <c r="Y47" s="8"/>
      <c r="Z47" s="56" t="s">
        <v>111</v>
      </c>
      <c r="AA47" s="26" t="s">
        <v>112</v>
      </c>
    </row>
    <row r="48" spans="1:27" ht="22.5" customHeight="1">
      <c r="A48" s="26" t="s">
        <v>35</v>
      </c>
      <c r="B48" s="26" t="s">
        <v>36</v>
      </c>
      <c r="C48" s="6" t="s">
        <v>149</v>
      </c>
      <c r="D48" s="6" t="s">
        <v>150</v>
      </c>
      <c r="E48" s="8">
        <f t="shared" si="1"/>
        <v>2</v>
      </c>
      <c r="F48" s="36"/>
      <c r="G48" s="36"/>
      <c r="H48" s="36"/>
      <c r="I48" s="36"/>
      <c r="J48" s="37"/>
      <c r="K48" s="36"/>
      <c r="L48" s="36"/>
      <c r="M48" s="36"/>
      <c r="N48" s="36"/>
      <c r="O48" s="36"/>
      <c r="P48" s="36">
        <v>1</v>
      </c>
      <c r="Q48" s="36">
        <v>1</v>
      </c>
      <c r="R48" s="36"/>
      <c r="S48" s="36"/>
      <c r="T48" s="36"/>
      <c r="U48" s="36"/>
      <c r="V48" s="36"/>
      <c r="W48" s="36"/>
      <c r="X48" s="8"/>
      <c r="Y48" s="8"/>
      <c r="Z48" s="56" t="s">
        <v>111</v>
      </c>
      <c r="AA48" s="26" t="s">
        <v>112</v>
      </c>
    </row>
    <row r="49" spans="1:27" ht="22.5" customHeight="1">
      <c r="A49" s="26" t="s">
        <v>35</v>
      </c>
      <c r="B49" s="26" t="s">
        <v>36</v>
      </c>
      <c r="C49" s="6" t="s">
        <v>34</v>
      </c>
      <c r="D49" s="6" t="s">
        <v>28</v>
      </c>
      <c r="E49" s="8">
        <f t="shared" si="1"/>
        <v>1</v>
      </c>
      <c r="F49" s="36"/>
      <c r="G49" s="36"/>
      <c r="H49" s="36"/>
      <c r="I49" s="36"/>
      <c r="J49" s="37"/>
      <c r="K49" s="36"/>
      <c r="L49" s="36"/>
      <c r="M49" s="36"/>
      <c r="N49" s="36"/>
      <c r="O49" s="36"/>
      <c r="P49" s="36"/>
      <c r="Q49" s="36">
        <v>1</v>
      </c>
      <c r="R49" s="36"/>
      <c r="S49" s="36"/>
      <c r="T49" s="36"/>
      <c r="U49" s="36"/>
      <c r="V49" s="36"/>
      <c r="W49" s="36"/>
      <c r="X49" s="8"/>
      <c r="Y49" s="8"/>
      <c r="Z49" s="56" t="s">
        <v>111</v>
      </c>
      <c r="AA49" s="26" t="s">
        <v>112</v>
      </c>
    </row>
    <row r="50" spans="1:27" ht="22.5" customHeight="1">
      <c r="A50" s="26" t="s">
        <v>35</v>
      </c>
      <c r="B50" s="26" t="s">
        <v>36</v>
      </c>
      <c r="C50" s="6" t="s">
        <v>30</v>
      </c>
      <c r="D50" s="6" t="s">
        <v>28</v>
      </c>
      <c r="E50" s="8">
        <f t="shared" si="1"/>
        <v>1</v>
      </c>
      <c r="F50" s="36"/>
      <c r="G50" s="36">
        <v>1</v>
      </c>
      <c r="H50" s="36"/>
      <c r="I50" s="36"/>
      <c r="J50" s="37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8"/>
      <c r="Y50" s="8"/>
      <c r="Z50" s="56" t="s">
        <v>111</v>
      </c>
      <c r="AA50" s="26" t="s">
        <v>112</v>
      </c>
    </row>
    <row r="51" spans="1:27" ht="22.5" customHeight="1">
      <c r="A51" s="26" t="s">
        <v>35</v>
      </c>
      <c r="B51" s="26" t="s">
        <v>36</v>
      </c>
      <c r="C51" s="6" t="s">
        <v>31</v>
      </c>
      <c r="D51" s="6" t="s">
        <v>28</v>
      </c>
      <c r="E51" s="8">
        <f t="shared" si="1"/>
        <v>1</v>
      </c>
      <c r="F51" s="36"/>
      <c r="G51" s="36"/>
      <c r="H51" s="36"/>
      <c r="I51" s="36"/>
      <c r="J51" s="37"/>
      <c r="K51" s="36"/>
      <c r="L51" s="36"/>
      <c r="M51" s="36"/>
      <c r="N51" s="36"/>
      <c r="O51" s="36">
        <v>1</v>
      </c>
      <c r="P51" s="36"/>
      <c r="Q51" s="36"/>
      <c r="R51" s="36"/>
      <c r="S51" s="36"/>
      <c r="T51" s="36"/>
      <c r="U51" s="36"/>
      <c r="V51" s="36"/>
      <c r="W51" s="36"/>
      <c r="X51" s="8"/>
      <c r="Y51" s="8"/>
      <c r="Z51" s="56" t="s">
        <v>111</v>
      </c>
      <c r="AA51" s="26" t="s">
        <v>112</v>
      </c>
    </row>
    <row r="52" spans="1:27" ht="22.5" customHeight="1">
      <c r="A52" s="26" t="s">
        <v>35</v>
      </c>
      <c r="B52" s="26" t="s">
        <v>36</v>
      </c>
      <c r="C52" s="6" t="s">
        <v>32</v>
      </c>
      <c r="D52" s="6" t="s">
        <v>28</v>
      </c>
      <c r="E52" s="8">
        <f t="shared" si="1"/>
        <v>1</v>
      </c>
      <c r="F52" s="36"/>
      <c r="G52" s="36"/>
      <c r="H52" s="36"/>
      <c r="I52" s="36"/>
      <c r="J52" s="37"/>
      <c r="K52" s="36"/>
      <c r="L52" s="36"/>
      <c r="M52" s="36"/>
      <c r="N52" s="36"/>
      <c r="O52" s="36"/>
      <c r="P52" s="36">
        <v>1</v>
      </c>
      <c r="Q52" s="36"/>
      <c r="R52" s="36"/>
      <c r="S52" s="36"/>
      <c r="T52" s="36"/>
      <c r="U52" s="36"/>
      <c r="V52" s="36"/>
      <c r="W52" s="36"/>
      <c r="X52" s="8"/>
      <c r="Y52" s="8"/>
      <c r="Z52" s="56" t="s">
        <v>111</v>
      </c>
      <c r="AA52" s="26" t="s">
        <v>112</v>
      </c>
    </row>
    <row r="53" spans="1:27" ht="22.5" customHeight="1">
      <c r="A53" s="26" t="s">
        <v>35</v>
      </c>
      <c r="B53" s="26" t="s">
        <v>36</v>
      </c>
      <c r="C53" s="6" t="s">
        <v>33</v>
      </c>
      <c r="D53" s="6" t="s">
        <v>28</v>
      </c>
      <c r="E53" s="8">
        <f t="shared" si="1"/>
        <v>1</v>
      </c>
      <c r="F53" s="36"/>
      <c r="G53" s="36"/>
      <c r="H53" s="36"/>
      <c r="I53" s="36"/>
      <c r="J53" s="37"/>
      <c r="K53" s="36"/>
      <c r="L53" s="36"/>
      <c r="M53" s="36"/>
      <c r="N53" s="36"/>
      <c r="O53" s="36">
        <v>1</v>
      </c>
      <c r="P53" s="36"/>
      <c r="Q53" s="36"/>
      <c r="R53" s="36"/>
      <c r="S53" s="36"/>
      <c r="T53" s="36"/>
      <c r="U53" s="36"/>
      <c r="V53" s="36"/>
      <c r="W53" s="36"/>
      <c r="X53" s="8"/>
      <c r="Y53" s="8"/>
      <c r="Z53" s="56" t="s">
        <v>111</v>
      </c>
      <c r="AA53" s="26" t="s">
        <v>112</v>
      </c>
    </row>
    <row r="54" spans="1:27" ht="22.5" customHeight="1">
      <c r="A54" s="26" t="s">
        <v>35</v>
      </c>
      <c r="B54" s="26" t="s">
        <v>36</v>
      </c>
      <c r="C54" s="6" t="s">
        <v>151</v>
      </c>
      <c r="D54" s="6" t="s">
        <v>28</v>
      </c>
      <c r="E54" s="8">
        <f t="shared" si="1"/>
        <v>1</v>
      </c>
      <c r="F54" s="36"/>
      <c r="G54" s="36"/>
      <c r="H54" s="36"/>
      <c r="I54" s="36"/>
      <c r="J54" s="37"/>
      <c r="K54" s="36"/>
      <c r="L54" s="36"/>
      <c r="M54" s="36"/>
      <c r="N54" s="36"/>
      <c r="O54" s="36">
        <v>1</v>
      </c>
      <c r="P54" s="36"/>
      <c r="Q54" s="36"/>
      <c r="R54" s="36"/>
      <c r="S54" s="36"/>
      <c r="T54" s="36"/>
      <c r="U54" s="36"/>
      <c r="V54" s="36"/>
      <c r="W54" s="36"/>
      <c r="X54" s="8"/>
      <c r="Y54" s="8"/>
      <c r="Z54" s="56" t="s">
        <v>111</v>
      </c>
      <c r="AA54" s="26" t="s">
        <v>112</v>
      </c>
    </row>
    <row r="55" spans="1:27" ht="22.5" customHeight="1">
      <c r="A55" s="26" t="s">
        <v>35</v>
      </c>
      <c r="B55" s="26" t="s">
        <v>36</v>
      </c>
      <c r="C55" s="6" t="s">
        <v>152</v>
      </c>
      <c r="D55" s="6" t="s">
        <v>28</v>
      </c>
      <c r="E55" s="8">
        <f t="shared" si="1"/>
        <v>2</v>
      </c>
      <c r="F55" s="36"/>
      <c r="G55" s="36">
        <v>2</v>
      </c>
      <c r="H55" s="36"/>
      <c r="I55" s="36"/>
      <c r="J55" s="3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8"/>
      <c r="Y55" s="8"/>
      <c r="Z55" s="56" t="s">
        <v>111</v>
      </c>
      <c r="AA55" s="26" t="s">
        <v>112</v>
      </c>
    </row>
    <row r="56" spans="1:27" ht="22.5" customHeight="1">
      <c r="A56" s="26" t="s">
        <v>35</v>
      </c>
      <c r="B56" s="26" t="s">
        <v>36</v>
      </c>
      <c r="C56" s="6" t="s">
        <v>153</v>
      </c>
      <c r="D56" s="10" t="s">
        <v>154</v>
      </c>
      <c r="E56" s="8">
        <f t="shared" si="1"/>
        <v>1</v>
      </c>
      <c r="F56" s="36"/>
      <c r="G56" s="67"/>
      <c r="H56" s="67"/>
      <c r="I56" s="67"/>
      <c r="J56" s="67">
        <v>1</v>
      </c>
      <c r="K56" s="67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8"/>
      <c r="Y56" s="8"/>
      <c r="Z56" s="26"/>
      <c r="AA56" s="29" t="s">
        <v>155</v>
      </c>
    </row>
    <row r="57" spans="1:27" ht="22.5" customHeight="1">
      <c r="A57" s="26" t="s">
        <v>35</v>
      </c>
      <c r="B57" s="26" t="s">
        <v>36</v>
      </c>
      <c r="C57" s="6" t="s">
        <v>156</v>
      </c>
      <c r="D57" s="10" t="s">
        <v>154</v>
      </c>
      <c r="E57" s="8">
        <f t="shared" si="1"/>
        <v>1</v>
      </c>
      <c r="F57" s="36"/>
      <c r="G57" s="67">
        <v>1</v>
      </c>
      <c r="H57" s="67"/>
      <c r="I57" s="67"/>
      <c r="J57" s="67"/>
      <c r="K57" s="6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8"/>
      <c r="Y57" s="8"/>
      <c r="Z57" s="26"/>
      <c r="AA57" s="29" t="s">
        <v>155</v>
      </c>
    </row>
    <row r="58" spans="1:27" s="1" customFormat="1" ht="22.5" customHeight="1">
      <c r="A58" s="26" t="s">
        <v>35</v>
      </c>
      <c r="B58" s="26" t="s">
        <v>36</v>
      </c>
      <c r="C58" s="5" t="s">
        <v>157</v>
      </c>
      <c r="D58" s="10" t="s">
        <v>158</v>
      </c>
      <c r="E58" s="8">
        <f t="shared" si="1"/>
        <v>8</v>
      </c>
      <c r="F58" s="36"/>
      <c r="G58" s="36"/>
      <c r="H58" s="36"/>
      <c r="I58" s="36"/>
      <c r="J58" s="3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8</v>
      </c>
      <c r="X58" s="8"/>
      <c r="Y58" s="8"/>
      <c r="Z58" s="56" t="s">
        <v>111</v>
      </c>
      <c r="AA58" s="30" t="s">
        <v>38</v>
      </c>
    </row>
    <row r="59" spans="1:27" s="1" customFormat="1" ht="22.5" customHeight="1">
      <c r="A59" s="26" t="s">
        <v>35</v>
      </c>
      <c r="B59" s="26" t="s">
        <v>36</v>
      </c>
      <c r="C59" s="5" t="s">
        <v>159</v>
      </c>
      <c r="D59" s="9" t="s">
        <v>158</v>
      </c>
      <c r="E59" s="8">
        <f t="shared" si="1"/>
        <v>5</v>
      </c>
      <c r="F59" s="36"/>
      <c r="G59" s="36"/>
      <c r="H59" s="36"/>
      <c r="I59" s="36"/>
      <c r="J59" s="37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>
        <v>5</v>
      </c>
      <c r="X59" s="8"/>
      <c r="Y59" s="8"/>
      <c r="Z59" s="56" t="s">
        <v>111</v>
      </c>
      <c r="AA59" s="30" t="s">
        <v>38</v>
      </c>
    </row>
    <row r="60" spans="1:27" s="1" customFormat="1" ht="22.5" customHeight="1">
      <c r="A60" s="26" t="s">
        <v>35</v>
      </c>
      <c r="B60" s="26" t="s">
        <v>36</v>
      </c>
      <c r="C60" s="5" t="s">
        <v>160</v>
      </c>
      <c r="D60" s="9" t="s">
        <v>158</v>
      </c>
      <c r="E60" s="8">
        <f t="shared" si="1"/>
        <v>6</v>
      </c>
      <c r="F60" s="8"/>
      <c r="G60" s="8"/>
      <c r="H60" s="8"/>
      <c r="I60" s="8"/>
      <c r="J60" s="3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6">
        <v>6</v>
      </c>
      <c r="X60" s="8"/>
      <c r="Y60" s="8"/>
      <c r="Z60" s="56" t="s">
        <v>111</v>
      </c>
      <c r="AA60" s="30" t="s">
        <v>38</v>
      </c>
    </row>
    <row r="61" spans="1:27" s="1" customFormat="1" ht="22.5" customHeight="1">
      <c r="A61" s="26" t="s">
        <v>35</v>
      </c>
      <c r="B61" s="26" t="s">
        <v>36</v>
      </c>
      <c r="C61" s="5" t="s">
        <v>161</v>
      </c>
      <c r="D61" s="9" t="s">
        <v>158</v>
      </c>
      <c r="E61" s="8">
        <f t="shared" si="1"/>
        <v>6</v>
      </c>
      <c r="F61" s="8"/>
      <c r="G61" s="8"/>
      <c r="H61" s="8"/>
      <c r="I61" s="8"/>
      <c r="J61" s="3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6">
        <v>6</v>
      </c>
      <c r="X61" s="8"/>
      <c r="Y61" s="8"/>
      <c r="Z61" s="56" t="s">
        <v>111</v>
      </c>
      <c r="AA61" s="30" t="s">
        <v>38</v>
      </c>
    </row>
    <row r="62" spans="1:27" s="1" customFormat="1" ht="22.5" customHeight="1">
      <c r="A62" s="26" t="s">
        <v>35</v>
      </c>
      <c r="B62" s="26" t="s">
        <v>36</v>
      </c>
      <c r="C62" s="7" t="s">
        <v>162</v>
      </c>
      <c r="D62" s="9" t="s">
        <v>158</v>
      </c>
      <c r="E62" s="8">
        <f t="shared" si="1"/>
        <v>8</v>
      </c>
      <c r="F62" s="8"/>
      <c r="G62" s="8"/>
      <c r="H62" s="8"/>
      <c r="I62" s="8"/>
      <c r="J62" s="3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6">
        <v>8</v>
      </c>
      <c r="X62" s="8"/>
      <c r="Y62" s="8"/>
      <c r="Z62" s="56" t="s">
        <v>111</v>
      </c>
      <c r="AA62" s="30" t="s">
        <v>38</v>
      </c>
    </row>
    <row r="63" spans="1:27" s="1" customFormat="1" ht="22.5" customHeight="1">
      <c r="A63" s="26" t="s">
        <v>35</v>
      </c>
      <c r="B63" s="26" t="s">
        <v>36</v>
      </c>
      <c r="C63" s="5" t="s">
        <v>163</v>
      </c>
      <c r="D63" s="9" t="s">
        <v>158</v>
      </c>
      <c r="E63" s="8">
        <f t="shared" si="1"/>
        <v>5</v>
      </c>
      <c r="F63" s="8"/>
      <c r="G63" s="8"/>
      <c r="H63" s="8"/>
      <c r="I63" s="8"/>
      <c r="J63" s="3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6">
        <v>5</v>
      </c>
      <c r="X63" s="8"/>
      <c r="Y63" s="8"/>
      <c r="Z63" s="56" t="s">
        <v>111</v>
      </c>
      <c r="AA63" s="30" t="s">
        <v>38</v>
      </c>
    </row>
    <row r="64" spans="1:27" s="1" customFormat="1" ht="22.5" customHeight="1">
      <c r="A64" s="26" t="s">
        <v>35</v>
      </c>
      <c r="B64" s="26" t="s">
        <v>36</v>
      </c>
      <c r="C64" s="5" t="s">
        <v>164</v>
      </c>
      <c r="D64" s="9" t="s">
        <v>158</v>
      </c>
      <c r="E64" s="8">
        <f t="shared" si="1"/>
        <v>5</v>
      </c>
      <c r="F64" s="8"/>
      <c r="G64" s="8"/>
      <c r="H64" s="8"/>
      <c r="I64" s="8"/>
      <c r="J64" s="3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6">
        <v>5</v>
      </c>
      <c r="X64" s="8"/>
      <c r="Y64" s="8"/>
      <c r="Z64" s="56" t="s">
        <v>111</v>
      </c>
      <c r="AA64" s="30" t="s">
        <v>38</v>
      </c>
    </row>
    <row r="65" spans="1:27" s="1" customFormat="1" ht="22.5" customHeight="1">
      <c r="A65" s="26" t="s">
        <v>35</v>
      </c>
      <c r="B65" s="26" t="s">
        <v>36</v>
      </c>
      <c r="C65" s="5" t="s">
        <v>165</v>
      </c>
      <c r="D65" s="9" t="s">
        <v>158</v>
      </c>
      <c r="E65" s="8">
        <f t="shared" si="1"/>
        <v>5</v>
      </c>
      <c r="F65" s="8"/>
      <c r="G65" s="8"/>
      <c r="H65" s="8"/>
      <c r="I65" s="8"/>
      <c r="J65" s="3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6">
        <v>5</v>
      </c>
      <c r="X65" s="8"/>
      <c r="Y65" s="8"/>
      <c r="Z65" s="56" t="s">
        <v>111</v>
      </c>
      <c r="AA65" s="30" t="s">
        <v>38</v>
      </c>
    </row>
    <row r="66" spans="1:27" s="1" customFormat="1" ht="22.5" customHeight="1">
      <c r="A66" s="26" t="s">
        <v>35</v>
      </c>
      <c r="B66" s="26" t="s">
        <v>36</v>
      </c>
      <c r="C66" s="5" t="s">
        <v>166</v>
      </c>
      <c r="D66" s="9" t="s">
        <v>158</v>
      </c>
      <c r="E66" s="8">
        <f t="shared" si="1"/>
        <v>6</v>
      </c>
      <c r="F66" s="8"/>
      <c r="G66" s="8"/>
      <c r="H66" s="8"/>
      <c r="I66" s="8"/>
      <c r="J66" s="3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6">
        <v>6</v>
      </c>
      <c r="X66" s="8"/>
      <c r="Y66" s="8"/>
      <c r="Z66" s="56" t="s">
        <v>111</v>
      </c>
      <c r="AA66" s="30" t="s">
        <v>38</v>
      </c>
    </row>
    <row r="67" spans="1:27" s="1" customFormat="1" ht="22.5" customHeight="1">
      <c r="A67" s="26" t="s">
        <v>35</v>
      </c>
      <c r="B67" s="26" t="s">
        <v>36</v>
      </c>
      <c r="C67" s="5" t="s">
        <v>167</v>
      </c>
      <c r="D67" s="9" t="s">
        <v>158</v>
      </c>
      <c r="E67" s="8">
        <f t="shared" si="1"/>
        <v>8</v>
      </c>
      <c r="F67" s="8"/>
      <c r="G67" s="8"/>
      <c r="H67" s="8"/>
      <c r="I67" s="8"/>
      <c r="J67" s="3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6">
        <v>8</v>
      </c>
      <c r="X67" s="8"/>
      <c r="Y67" s="8"/>
      <c r="Z67" s="56" t="s">
        <v>111</v>
      </c>
      <c r="AA67" s="30" t="s">
        <v>38</v>
      </c>
    </row>
    <row r="68" spans="1:27" s="1" customFormat="1" ht="22.5" customHeight="1">
      <c r="A68" s="26" t="s">
        <v>35</v>
      </c>
      <c r="B68" s="26" t="s">
        <v>36</v>
      </c>
      <c r="C68" s="5" t="s">
        <v>168</v>
      </c>
      <c r="D68" s="9" t="s">
        <v>158</v>
      </c>
      <c r="E68" s="8">
        <f t="shared" si="1"/>
        <v>8</v>
      </c>
      <c r="F68" s="8"/>
      <c r="G68" s="8"/>
      <c r="H68" s="8"/>
      <c r="I68" s="8"/>
      <c r="J68" s="3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6">
        <v>8</v>
      </c>
      <c r="X68" s="8"/>
      <c r="Y68" s="8"/>
      <c r="Z68" s="56" t="s">
        <v>111</v>
      </c>
      <c r="AA68" s="30" t="s">
        <v>38</v>
      </c>
    </row>
    <row r="69" spans="1:27" s="1" customFormat="1" ht="22.5" customHeight="1">
      <c r="A69" s="26" t="s">
        <v>35</v>
      </c>
      <c r="B69" s="26" t="s">
        <v>36</v>
      </c>
      <c r="C69" s="5" t="s">
        <v>169</v>
      </c>
      <c r="D69" s="9" t="s">
        <v>158</v>
      </c>
      <c r="E69" s="8">
        <f t="shared" si="1"/>
        <v>9</v>
      </c>
      <c r="F69" s="8"/>
      <c r="G69" s="8"/>
      <c r="H69" s="8"/>
      <c r="I69" s="8"/>
      <c r="J69" s="3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6">
        <v>9</v>
      </c>
      <c r="X69" s="8"/>
      <c r="Y69" s="8"/>
      <c r="Z69" s="56" t="s">
        <v>111</v>
      </c>
      <c r="AA69" s="30" t="s">
        <v>38</v>
      </c>
    </row>
    <row r="70" spans="1:27" s="1" customFormat="1" ht="22.5" customHeight="1">
      <c r="A70" s="26" t="s">
        <v>35</v>
      </c>
      <c r="B70" s="26" t="s">
        <v>36</v>
      </c>
      <c r="C70" s="5" t="s">
        <v>170</v>
      </c>
      <c r="D70" s="9" t="s">
        <v>158</v>
      </c>
      <c r="E70" s="8">
        <f t="shared" si="1"/>
        <v>2</v>
      </c>
      <c r="F70" s="8"/>
      <c r="G70" s="8"/>
      <c r="H70" s="8"/>
      <c r="I70" s="8"/>
      <c r="J70" s="3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6">
        <v>2</v>
      </c>
      <c r="X70" s="8"/>
      <c r="Y70" s="8"/>
      <c r="Z70" s="56" t="s">
        <v>111</v>
      </c>
      <c r="AA70" s="30" t="s">
        <v>38</v>
      </c>
    </row>
    <row r="71" spans="1:27" s="1" customFormat="1" ht="22.5" customHeight="1">
      <c r="A71" s="26" t="s">
        <v>35</v>
      </c>
      <c r="B71" s="26" t="s">
        <v>36</v>
      </c>
      <c r="C71" s="5" t="s">
        <v>171</v>
      </c>
      <c r="D71" s="9" t="s">
        <v>158</v>
      </c>
      <c r="E71" s="8">
        <f t="shared" si="1"/>
        <v>9</v>
      </c>
      <c r="F71" s="8"/>
      <c r="G71" s="8"/>
      <c r="H71" s="8"/>
      <c r="I71" s="8"/>
      <c r="J71" s="3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6">
        <v>9</v>
      </c>
      <c r="X71" s="8"/>
      <c r="Y71" s="8"/>
      <c r="Z71" s="56" t="s">
        <v>111</v>
      </c>
      <c r="AA71" s="30" t="s">
        <v>38</v>
      </c>
    </row>
    <row r="72" spans="1:27" s="12" customFormat="1" ht="22.5" customHeight="1">
      <c r="A72" s="6" t="s">
        <v>35</v>
      </c>
      <c r="B72" s="6" t="s">
        <v>172</v>
      </c>
      <c r="C72" s="6" t="s">
        <v>173</v>
      </c>
      <c r="D72" s="6" t="s">
        <v>154</v>
      </c>
      <c r="E72" s="36">
        <f>SUM(F72:Y72)</f>
        <v>1</v>
      </c>
      <c r="F72" s="36"/>
      <c r="G72" s="36"/>
      <c r="H72" s="36"/>
      <c r="I72" s="36"/>
      <c r="J72" s="36"/>
      <c r="K72" s="36"/>
      <c r="L72" s="36"/>
      <c r="M72" s="36">
        <v>1</v>
      </c>
      <c r="N72" s="36"/>
      <c r="O72" s="36"/>
      <c r="P72" s="36"/>
      <c r="Q72" s="36"/>
      <c r="R72" s="36"/>
      <c r="S72" s="36"/>
      <c r="T72" s="36"/>
      <c r="U72" s="36"/>
      <c r="V72" s="36"/>
      <c r="W72" s="39"/>
      <c r="X72" s="39"/>
      <c r="Y72" s="39"/>
      <c r="Z72" s="27"/>
      <c r="AA72" s="31" t="s">
        <v>155</v>
      </c>
    </row>
    <row r="73" spans="1:27" s="12" customFormat="1" ht="22.5" customHeight="1">
      <c r="A73" s="6" t="s">
        <v>35</v>
      </c>
      <c r="B73" s="6" t="s">
        <v>172</v>
      </c>
      <c r="C73" s="6" t="s">
        <v>175</v>
      </c>
      <c r="D73" s="6" t="s">
        <v>176</v>
      </c>
      <c r="E73" s="36">
        <f aca="true" t="shared" si="2" ref="E73:E90">SUM(F73:Y73)</f>
        <v>1</v>
      </c>
      <c r="F73" s="36"/>
      <c r="G73" s="36"/>
      <c r="H73" s="36"/>
      <c r="I73" s="36"/>
      <c r="J73" s="36"/>
      <c r="K73" s="36"/>
      <c r="L73" s="36"/>
      <c r="M73" s="36"/>
      <c r="N73" s="36"/>
      <c r="O73" s="36">
        <v>1</v>
      </c>
      <c r="P73" s="36"/>
      <c r="Q73" s="36"/>
      <c r="R73" s="36"/>
      <c r="S73" s="36"/>
      <c r="T73" s="36"/>
      <c r="U73" s="36"/>
      <c r="V73" s="36"/>
      <c r="W73" s="39"/>
      <c r="X73" s="39"/>
      <c r="Y73" s="39"/>
      <c r="Z73" s="57" t="s">
        <v>177</v>
      </c>
      <c r="AA73" s="53"/>
    </row>
    <row r="74" spans="1:27" s="12" customFormat="1" ht="22.5" customHeight="1">
      <c r="A74" s="6" t="s">
        <v>35</v>
      </c>
      <c r="B74" s="6" t="s">
        <v>172</v>
      </c>
      <c r="C74" s="6" t="s">
        <v>178</v>
      </c>
      <c r="D74" s="6" t="s">
        <v>176</v>
      </c>
      <c r="E74" s="36">
        <f t="shared" si="2"/>
        <v>2</v>
      </c>
      <c r="F74" s="36"/>
      <c r="G74" s="36"/>
      <c r="H74" s="36"/>
      <c r="I74" s="36"/>
      <c r="J74" s="36"/>
      <c r="K74" s="36"/>
      <c r="L74" s="36"/>
      <c r="M74" s="36"/>
      <c r="N74" s="36"/>
      <c r="O74" s="36">
        <v>1</v>
      </c>
      <c r="P74" s="36">
        <v>1</v>
      </c>
      <c r="Q74" s="36"/>
      <c r="R74" s="36"/>
      <c r="S74" s="36"/>
      <c r="T74" s="36"/>
      <c r="U74" s="36"/>
      <c r="V74" s="36"/>
      <c r="W74" s="39"/>
      <c r="X74" s="39"/>
      <c r="Y74" s="39"/>
      <c r="Z74" s="57" t="s">
        <v>177</v>
      </c>
      <c r="AA74" s="53"/>
    </row>
    <row r="75" spans="1:27" s="12" customFormat="1" ht="22.5" customHeight="1">
      <c r="A75" s="6" t="s">
        <v>35</v>
      </c>
      <c r="B75" s="6" t="s">
        <v>172</v>
      </c>
      <c r="C75" s="6" t="s">
        <v>179</v>
      </c>
      <c r="D75" s="6" t="s">
        <v>176</v>
      </c>
      <c r="E75" s="36">
        <f t="shared" si="2"/>
        <v>2</v>
      </c>
      <c r="F75" s="36"/>
      <c r="G75" s="36"/>
      <c r="H75" s="36"/>
      <c r="I75" s="36"/>
      <c r="J75" s="36"/>
      <c r="K75" s="36"/>
      <c r="L75" s="36"/>
      <c r="M75" s="36"/>
      <c r="N75" s="36"/>
      <c r="O75" s="36">
        <v>1</v>
      </c>
      <c r="P75" s="36">
        <v>1</v>
      </c>
      <c r="Q75" s="36"/>
      <c r="R75" s="36"/>
      <c r="S75" s="36"/>
      <c r="T75" s="36"/>
      <c r="U75" s="36"/>
      <c r="V75" s="36"/>
      <c r="W75" s="39"/>
      <c r="X75" s="39"/>
      <c r="Y75" s="39"/>
      <c r="Z75" s="57" t="s">
        <v>177</v>
      </c>
      <c r="AA75" s="53"/>
    </row>
    <row r="76" spans="1:27" s="12" customFormat="1" ht="22.5" customHeight="1">
      <c r="A76" s="6" t="s">
        <v>35</v>
      </c>
      <c r="B76" s="6" t="s">
        <v>172</v>
      </c>
      <c r="C76" s="6" t="s">
        <v>180</v>
      </c>
      <c r="D76" s="6" t="s">
        <v>176</v>
      </c>
      <c r="E76" s="36">
        <f t="shared" si="2"/>
        <v>2</v>
      </c>
      <c r="F76" s="36"/>
      <c r="G76" s="36"/>
      <c r="H76" s="36"/>
      <c r="I76" s="36"/>
      <c r="J76" s="36"/>
      <c r="K76" s="36"/>
      <c r="L76" s="36"/>
      <c r="M76" s="36"/>
      <c r="N76" s="36"/>
      <c r="O76" s="36">
        <v>1</v>
      </c>
      <c r="P76" s="36">
        <v>1</v>
      </c>
      <c r="Q76" s="36"/>
      <c r="R76" s="36"/>
      <c r="S76" s="36"/>
      <c r="T76" s="36"/>
      <c r="U76" s="36"/>
      <c r="V76" s="36"/>
      <c r="W76" s="39"/>
      <c r="X76" s="39"/>
      <c r="Y76" s="39"/>
      <c r="Z76" s="57" t="s">
        <v>177</v>
      </c>
      <c r="AA76" s="53"/>
    </row>
    <row r="77" spans="1:27" s="12" customFormat="1" ht="22.5" customHeight="1">
      <c r="A77" s="6" t="s">
        <v>35</v>
      </c>
      <c r="B77" s="6" t="s">
        <v>172</v>
      </c>
      <c r="C77" s="6" t="s">
        <v>181</v>
      </c>
      <c r="D77" s="6" t="s">
        <v>176</v>
      </c>
      <c r="E77" s="36">
        <f t="shared" si="2"/>
        <v>1</v>
      </c>
      <c r="F77" s="36"/>
      <c r="G77" s="36"/>
      <c r="H77" s="36"/>
      <c r="I77" s="36"/>
      <c r="J77" s="36"/>
      <c r="K77" s="36"/>
      <c r="L77" s="36"/>
      <c r="M77" s="36"/>
      <c r="N77" s="36"/>
      <c r="O77" s="36">
        <v>1</v>
      </c>
      <c r="P77" s="36"/>
      <c r="Q77" s="36"/>
      <c r="R77" s="36"/>
      <c r="S77" s="36"/>
      <c r="T77" s="36"/>
      <c r="U77" s="36"/>
      <c r="V77" s="36"/>
      <c r="W77" s="39"/>
      <c r="X77" s="39"/>
      <c r="Y77" s="39"/>
      <c r="Z77" s="57" t="s">
        <v>177</v>
      </c>
      <c r="AA77" s="53"/>
    </row>
    <row r="78" spans="1:27" s="12" customFormat="1" ht="22.5" customHeight="1">
      <c r="A78" s="6" t="s">
        <v>35</v>
      </c>
      <c r="B78" s="6" t="s">
        <v>172</v>
      </c>
      <c r="C78" s="6" t="s">
        <v>182</v>
      </c>
      <c r="D78" s="6" t="s">
        <v>176</v>
      </c>
      <c r="E78" s="36">
        <f t="shared" si="2"/>
        <v>1</v>
      </c>
      <c r="F78" s="36"/>
      <c r="G78" s="36"/>
      <c r="H78" s="36"/>
      <c r="I78" s="36"/>
      <c r="J78" s="36"/>
      <c r="K78" s="36"/>
      <c r="L78" s="36"/>
      <c r="M78" s="36"/>
      <c r="N78" s="36"/>
      <c r="O78" s="36">
        <v>1</v>
      </c>
      <c r="P78" s="36"/>
      <c r="Q78" s="36"/>
      <c r="R78" s="36"/>
      <c r="S78" s="36"/>
      <c r="T78" s="36"/>
      <c r="U78" s="36"/>
      <c r="V78" s="36"/>
      <c r="W78" s="39"/>
      <c r="X78" s="39"/>
      <c r="Y78" s="39"/>
      <c r="Z78" s="57" t="s">
        <v>177</v>
      </c>
      <c r="AA78" s="53"/>
    </row>
    <row r="79" spans="1:27" s="12" customFormat="1" ht="22.5" customHeight="1">
      <c r="A79" s="6" t="s">
        <v>35</v>
      </c>
      <c r="B79" s="6" t="s">
        <v>172</v>
      </c>
      <c r="C79" s="6" t="s">
        <v>183</v>
      </c>
      <c r="D79" s="6" t="s">
        <v>184</v>
      </c>
      <c r="E79" s="36">
        <f t="shared" si="2"/>
        <v>4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9">
        <v>4</v>
      </c>
      <c r="X79" s="39"/>
      <c r="Y79" s="39"/>
      <c r="Z79" s="57" t="s">
        <v>174</v>
      </c>
      <c r="AA79" s="53"/>
    </row>
    <row r="80" spans="1:27" s="12" customFormat="1" ht="22.5" customHeight="1">
      <c r="A80" s="6" t="s">
        <v>35</v>
      </c>
      <c r="B80" s="6" t="s">
        <v>172</v>
      </c>
      <c r="C80" s="6" t="s">
        <v>185</v>
      </c>
      <c r="D80" s="6" t="s">
        <v>184</v>
      </c>
      <c r="E80" s="36">
        <f t="shared" si="2"/>
        <v>6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9">
        <v>6</v>
      </c>
      <c r="X80" s="39"/>
      <c r="Y80" s="39"/>
      <c r="Z80" s="57" t="s">
        <v>174</v>
      </c>
      <c r="AA80" s="53"/>
    </row>
    <row r="81" spans="1:27" s="12" customFormat="1" ht="22.5" customHeight="1">
      <c r="A81" s="6" t="s">
        <v>35</v>
      </c>
      <c r="B81" s="6" t="s">
        <v>172</v>
      </c>
      <c r="C81" s="6" t="s">
        <v>186</v>
      </c>
      <c r="D81" s="6" t="s">
        <v>184</v>
      </c>
      <c r="E81" s="36">
        <f t="shared" si="2"/>
        <v>5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9">
        <v>5</v>
      </c>
      <c r="X81" s="39"/>
      <c r="Y81" s="39"/>
      <c r="Z81" s="57" t="s">
        <v>174</v>
      </c>
      <c r="AA81" s="53"/>
    </row>
    <row r="82" spans="1:27" s="12" customFormat="1" ht="22.5" customHeight="1">
      <c r="A82" s="6" t="s">
        <v>35</v>
      </c>
      <c r="B82" s="6" t="s">
        <v>172</v>
      </c>
      <c r="C82" s="6" t="s">
        <v>187</v>
      </c>
      <c r="D82" s="6" t="s">
        <v>184</v>
      </c>
      <c r="E82" s="36">
        <f t="shared" si="2"/>
        <v>4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9">
        <v>4</v>
      </c>
      <c r="X82" s="39"/>
      <c r="Y82" s="39"/>
      <c r="Z82" s="57" t="s">
        <v>174</v>
      </c>
      <c r="AA82" s="53"/>
    </row>
    <row r="83" spans="1:27" s="12" customFormat="1" ht="22.5" customHeight="1">
      <c r="A83" s="6" t="s">
        <v>35</v>
      </c>
      <c r="B83" s="6" t="s">
        <v>172</v>
      </c>
      <c r="C83" s="6" t="s">
        <v>188</v>
      </c>
      <c r="D83" s="6" t="s">
        <v>184</v>
      </c>
      <c r="E83" s="36">
        <f t="shared" si="2"/>
        <v>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9">
        <v>4</v>
      </c>
      <c r="X83" s="39"/>
      <c r="Y83" s="39"/>
      <c r="Z83" s="57" t="s">
        <v>174</v>
      </c>
      <c r="AA83" s="53"/>
    </row>
    <row r="84" spans="1:27" s="12" customFormat="1" ht="22.5" customHeight="1">
      <c r="A84" s="6" t="s">
        <v>35</v>
      </c>
      <c r="B84" s="6" t="s">
        <v>172</v>
      </c>
      <c r="C84" s="6" t="s">
        <v>189</v>
      </c>
      <c r="D84" s="6" t="s">
        <v>184</v>
      </c>
      <c r="E84" s="36">
        <f t="shared" si="2"/>
        <v>3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9">
        <v>3</v>
      </c>
      <c r="X84" s="39"/>
      <c r="Y84" s="39"/>
      <c r="Z84" s="57" t="s">
        <v>174</v>
      </c>
      <c r="AA84" s="53"/>
    </row>
    <row r="85" spans="1:27" s="12" customFormat="1" ht="22.5" customHeight="1">
      <c r="A85" s="6" t="s">
        <v>35</v>
      </c>
      <c r="B85" s="6" t="s">
        <v>172</v>
      </c>
      <c r="C85" s="6" t="s">
        <v>190</v>
      </c>
      <c r="D85" s="6" t="s">
        <v>184</v>
      </c>
      <c r="E85" s="36">
        <f t="shared" si="2"/>
        <v>4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9">
        <v>4</v>
      </c>
      <c r="X85" s="39"/>
      <c r="Y85" s="39"/>
      <c r="Z85" s="57" t="s">
        <v>174</v>
      </c>
      <c r="AA85" s="53"/>
    </row>
    <row r="86" spans="1:27" s="12" customFormat="1" ht="22.5" customHeight="1">
      <c r="A86" s="6" t="s">
        <v>35</v>
      </c>
      <c r="B86" s="6" t="s">
        <v>172</v>
      </c>
      <c r="C86" s="6" t="s">
        <v>191</v>
      </c>
      <c r="D86" s="6" t="s">
        <v>184</v>
      </c>
      <c r="E86" s="36">
        <f t="shared" si="2"/>
        <v>4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9">
        <v>4</v>
      </c>
      <c r="X86" s="39"/>
      <c r="Y86" s="39"/>
      <c r="Z86" s="57" t="s">
        <v>174</v>
      </c>
      <c r="AA86" s="53"/>
    </row>
    <row r="87" spans="1:27" s="12" customFormat="1" ht="22.5" customHeight="1">
      <c r="A87" s="6" t="s">
        <v>35</v>
      </c>
      <c r="B87" s="6" t="s">
        <v>172</v>
      </c>
      <c r="C87" s="6" t="s">
        <v>192</v>
      </c>
      <c r="D87" s="6" t="s">
        <v>184</v>
      </c>
      <c r="E87" s="36">
        <f t="shared" si="2"/>
        <v>2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9">
        <v>2</v>
      </c>
      <c r="X87" s="39"/>
      <c r="Y87" s="39"/>
      <c r="Z87" s="57" t="s">
        <v>174</v>
      </c>
      <c r="AA87" s="53"/>
    </row>
    <row r="88" spans="1:27" s="12" customFormat="1" ht="22.5" customHeight="1">
      <c r="A88" s="6" t="s">
        <v>35</v>
      </c>
      <c r="B88" s="6" t="s">
        <v>172</v>
      </c>
      <c r="C88" s="6" t="s">
        <v>193</v>
      </c>
      <c r="D88" s="6" t="s">
        <v>184</v>
      </c>
      <c r="E88" s="36">
        <f t="shared" si="2"/>
        <v>2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9">
        <v>2</v>
      </c>
      <c r="X88" s="39"/>
      <c r="Y88" s="39"/>
      <c r="Z88" s="57" t="s">
        <v>174</v>
      </c>
      <c r="AA88" s="53"/>
    </row>
    <row r="89" spans="1:27" s="12" customFormat="1" ht="22.5" customHeight="1">
      <c r="A89" s="6" t="s">
        <v>35</v>
      </c>
      <c r="B89" s="6" t="s">
        <v>172</v>
      </c>
      <c r="C89" s="6" t="s">
        <v>194</v>
      </c>
      <c r="D89" s="6" t="s">
        <v>184</v>
      </c>
      <c r="E89" s="36">
        <f t="shared" si="2"/>
        <v>2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9">
        <v>2</v>
      </c>
      <c r="X89" s="39"/>
      <c r="Y89" s="39"/>
      <c r="Z89" s="57" t="s">
        <v>174</v>
      </c>
      <c r="AA89" s="53"/>
    </row>
    <row r="90" spans="1:27" s="12" customFormat="1" ht="22.5" customHeight="1">
      <c r="A90" s="6" t="s">
        <v>35</v>
      </c>
      <c r="B90" s="6" t="s">
        <v>172</v>
      </c>
      <c r="C90" s="6" t="s">
        <v>195</v>
      </c>
      <c r="D90" s="6" t="s">
        <v>184</v>
      </c>
      <c r="E90" s="36">
        <f t="shared" si="2"/>
        <v>2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9">
        <v>2</v>
      </c>
      <c r="X90" s="39"/>
      <c r="Y90" s="39"/>
      <c r="Z90" s="57" t="s">
        <v>174</v>
      </c>
      <c r="AA90" s="53"/>
    </row>
    <row r="91" spans="1:203" s="16" customFormat="1" ht="22.5" customHeight="1">
      <c r="A91" s="13" t="s">
        <v>39</v>
      </c>
      <c r="B91" s="13" t="s">
        <v>40</v>
      </c>
      <c r="C91" s="32" t="s">
        <v>41</v>
      </c>
      <c r="D91" s="14" t="s">
        <v>42</v>
      </c>
      <c r="E91" s="40">
        <f>SUM(F91:Y91)</f>
        <v>3</v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>
        <v>3</v>
      </c>
      <c r="X91" s="42"/>
      <c r="Y91" s="44"/>
      <c r="Z91" s="58" t="s">
        <v>113</v>
      </c>
      <c r="AA91" s="54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</row>
    <row r="92" spans="1:203" s="16" customFormat="1" ht="22.5" customHeight="1">
      <c r="A92" s="17" t="s">
        <v>39</v>
      </c>
      <c r="B92" s="17" t="s">
        <v>40</v>
      </c>
      <c r="C92" s="33" t="s">
        <v>43</v>
      </c>
      <c r="D92" s="18" t="s">
        <v>42</v>
      </c>
      <c r="E92" s="40">
        <f aca="true" t="shared" si="3" ref="E92:E149">SUM(F92:Y92)</f>
        <v>3</v>
      </c>
      <c r="F92" s="45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3">
        <v>3</v>
      </c>
      <c r="X92" s="46"/>
      <c r="Y92" s="47"/>
      <c r="Z92" s="58" t="s">
        <v>113</v>
      </c>
      <c r="AA92" s="54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</row>
    <row r="93" spans="1:203" s="16" customFormat="1" ht="22.5" customHeight="1">
      <c r="A93" s="17" t="s">
        <v>39</v>
      </c>
      <c r="B93" s="17" t="s">
        <v>40</v>
      </c>
      <c r="C93" s="33" t="s">
        <v>44</v>
      </c>
      <c r="D93" s="18" t="s">
        <v>42</v>
      </c>
      <c r="E93" s="40">
        <f t="shared" si="3"/>
        <v>5</v>
      </c>
      <c r="F93" s="45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0">
        <v>5</v>
      </c>
      <c r="X93" s="46"/>
      <c r="Y93" s="47"/>
      <c r="Z93" s="58" t="s">
        <v>113</v>
      </c>
      <c r="AA93" s="54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</row>
    <row r="94" spans="1:203" s="16" customFormat="1" ht="22.5" customHeight="1">
      <c r="A94" s="17" t="s">
        <v>39</v>
      </c>
      <c r="B94" s="17" t="s">
        <v>40</v>
      </c>
      <c r="C94" s="33" t="s">
        <v>45</v>
      </c>
      <c r="D94" s="18" t="s">
        <v>42</v>
      </c>
      <c r="E94" s="40">
        <f t="shared" si="3"/>
        <v>4</v>
      </c>
      <c r="F94" s="45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0">
        <v>4</v>
      </c>
      <c r="X94" s="46"/>
      <c r="Y94" s="47"/>
      <c r="Z94" s="58" t="s">
        <v>113</v>
      </c>
      <c r="AA94" s="54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</row>
    <row r="95" spans="1:203" s="16" customFormat="1" ht="22.5" customHeight="1">
      <c r="A95" s="17" t="s">
        <v>39</v>
      </c>
      <c r="B95" s="17" t="s">
        <v>40</v>
      </c>
      <c r="C95" s="33" t="s">
        <v>46</v>
      </c>
      <c r="D95" s="18" t="s">
        <v>42</v>
      </c>
      <c r="E95" s="40">
        <f t="shared" si="3"/>
        <v>4</v>
      </c>
      <c r="F95" s="45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0">
        <v>4</v>
      </c>
      <c r="X95" s="46"/>
      <c r="Y95" s="47"/>
      <c r="Z95" s="58" t="s">
        <v>113</v>
      </c>
      <c r="AA95" s="54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</row>
    <row r="96" spans="1:203" s="16" customFormat="1" ht="22.5" customHeight="1">
      <c r="A96" s="17" t="s">
        <v>39</v>
      </c>
      <c r="B96" s="17" t="s">
        <v>40</v>
      </c>
      <c r="C96" s="33" t="s">
        <v>47</v>
      </c>
      <c r="D96" s="18" t="s">
        <v>42</v>
      </c>
      <c r="E96" s="40">
        <f t="shared" si="3"/>
        <v>4</v>
      </c>
      <c r="F96" s="45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0">
        <v>4</v>
      </c>
      <c r="X96" s="46"/>
      <c r="Y96" s="47"/>
      <c r="Z96" s="58" t="s">
        <v>113</v>
      </c>
      <c r="AA96" s="54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</row>
    <row r="97" spans="1:203" s="16" customFormat="1" ht="22.5" customHeight="1">
      <c r="A97" s="17" t="s">
        <v>39</v>
      </c>
      <c r="B97" s="17" t="s">
        <v>40</v>
      </c>
      <c r="C97" s="33" t="s">
        <v>48</v>
      </c>
      <c r="D97" s="18" t="s">
        <v>42</v>
      </c>
      <c r="E97" s="40">
        <f t="shared" si="3"/>
        <v>5</v>
      </c>
      <c r="F97" s="45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0">
        <v>5</v>
      </c>
      <c r="X97" s="46"/>
      <c r="Y97" s="47"/>
      <c r="Z97" s="58" t="s">
        <v>113</v>
      </c>
      <c r="AA97" s="54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</row>
    <row r="98" spans="1:203" s="16" customFormat="1" ht="22.5" customHeight="1">
      <c r="A98" s="17" t="s">
        <v>39</v>
      </c>
      <c r="B98" s="17" t="s">
        <v>40</v>
      </c>
      <c r="C98" s="34" t="s">
        <v>49</v>
      </c>
      <c r="D98" s="18" t="s">
        <v>42</v>
      </c>
      <c r="E98" s="40">
        <f t="shared" si="3"/>
        <v>3</v>
      </c>
      <c r="F98" s="45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3">
        <v>3</v>
      </c>
      <c r="X98" s="46"/>
      <c r="Y98" s="47"/>
      <c r="Z98" s="58" t="s">
        <v>113</v>
      </c>
      <c r="AA98" s="54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</row>
    <row r="99" spans="1:203" s="19" customFormat="1" ht="22.5" customHeight="1">
      <c r="A99" s="18" t="s">
        <v>39</v>
      </c>
      <c r="B99" s="17" t="s">
        <v>40</v>
      </c>
      <c r="C99" s="33" t="s">
        <v>50</v>
      </c>
      <c r="D99" s="18" t="s">
        <v>42</v>
      </c>
      <c r="E99" s="40">
        <f t="shared" si="3"/>
        <v>3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3">
        <v>3</v>
      </c>
      <c r="X99" s="48"/>
      <c r="Y99" s="49"/>
      <c r="Z99" s="58" t="s">
        <v>113</v>
      </c>
      <c r="AA99" s="54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</row>
    <row r="100" spans="1:203" s="16" customFormat="1" ht="22.5" customHeight="1">
      <c r="A100" s="17" t="s">
        <v>39</v>
      </c>
      <c r="B100" s="17" t="s">
        <v>40</v>
      </c>
      <c r="C100" s="33" t="s">
        <v>51</v>
      </c>
      <c r="D100" s="18" t="s">
        <v>42</v>
      </c>
      <c r="E100" s="40">
        <f t="shared" si="3"/>
        <v>2</v>
      </c>
      <c r="F100" s="45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0">
        <v>2</v>
      </c>
      <c r="X100" s="46"/>
      <c r="Y100" s="47"/>
      <c r="Z100" s="58" t="s">
        <v>113</v>
      </c>
      <c r="AA100" s="54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</row>
    <row r="101" spans="1:254" s="15" customFormat="1" ht="22.5" customHeight="1">
      <c r="A101" s="18" t="s">
        <v>39</v>
      </c>
      <c r="B101" s="17" t="s">
        <v>40</v>
      </c>
      <c r="C101" s="33" t="s">
        <v>52</v>
      </c>
      <c r="D101" s="18" t="s">
        <v>42</v>
      </c>
      <c r="E101" s="40">
        <f t="shared" si="3"/>
        <v>3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3">
        <v>3</v>
      </c>
      <c r="X101" s="48"/>
      <c r="Y101" s="49"/>
      <c r="Z101" s="58" t="s">
        <v>113</v>
      </c>
      <c r="AA101" s="54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</row>
    <row r="102" spans="1:203" s="16" customFormat="1" ht="22.5" customHeight="1">
      <c r="A102" s="17" t="s">
        <v>39</v>
      </c>
      <c r="B102" s="17" t="s">
        <v>40</v>
      </c>
      <c r="C102" s="33" t="s">
        <v>53</v>
      </c>
      <c r="D102" s="18" t="s">
        <v>42</v>
      </c>
      <c r="E102" s="40">
        <f t="shared" si="3"/>
        <v>4</v>
      </c>
      <c r="F102" s="45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0">
        <v>4</v>
      </c>
      <c r="X102" s="46"/>
      <c r="Y102" s="47"/>
      <c r="Z102" s="58" t="s">
        <v>113</v>
      </c>
      <c r="AA102" s="54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</row>
    <row r="103" spans="1:203" s="16" customFormat="1" ht="22.5" customHeight="1">
      <c r="A103" s="17" t="s">
        <v>39</v>
      </c>
      <c r="B103" s="17" t="s">
        <v>40</v>
      </c>
      <c r="C103" s="33" t="s">
        <v>54</v>
      </c>
      <c r="D103" s="18" t="s">
        <v>42</v>
      </c>
      <c r="E103" s="40">
        <f t="shared" si="3"/>
        <v>2</v>
      </c>
      <c r="F103" s="45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0">
        <v>2</v>
      </c>
      <c r="X103" s="46"/>
      <c r="Y103" s="47"/>
      <c r="Z103" s="58" t="s">
        <v>113</v>
      </c>
      <c r="AA103" s="54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</row>
    <row r="104" spans="1:203" s="19" customFormat="1" ht="22.5" customHeight="1">
      <c r="A104" s="18" t="s">
        <v>39</v>
      </c>
      <c r="B104" s="17" t="s">
        <v>40</v>
      </c>
      <c r="C104" s="33" t="s">
        <v>55</v>
      </c>
      <c r="D104" s="18" t="s">
        <v>42</v>
      </c>
      <c r="E104" s="40">
        <f t="shared" si="3"/>
        <v>1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3">
        <v>1</v>
      </c>
      <c r="X104" s="48"/>
      <c r="Y104" s="49"/>
      <c r="Z104" s="58" t="s">
        <v>113</v>
      </c>
      <c r="AA104" s="54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</row>
    <row r="105" spans="1:203" s="16" customFormat="1" ht="22.5" customHeight="1">
      <c r="A105" s="17" t="s">
        <v>39</v>
      </c>
      <c r="B105" s="17" t="s">
        <v>40</v>
      </c>
      <c r="C105" s="33" t="s">
        <v>56</v>
      </c>
      <c r="D105" s="18" t="s">
        <v>42</v>
      </c>
      <c r="E105" s="40">
        <f t="shared" si="3"/>
        <v>3</v>
      </c>
      <c r="F105" s="45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0">
        <v>3</v>
      </c>
      <c r="X105" s="46"/>
      <c r="Y105" s="46"/>
      <c r="Z105" s="58" t="s">
        <v>113</v>
      </c>
      <c r="AA105" s="54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</row>
    <row r="106" spans="1:203" s="16" customFormat="1" ht="22.5" customHeight="1">
      <c r="A106" s="17" t="s">
        <v>39</v>
      </c>
      <c r="B106" s="17" t="s">
        <v>40</v>
      </c>
      <c r="C106" s="33" t="s">
        <v>57</v>
      </c>
      <c r="D106" s="18" t="s">
        <v>42</v>
      </c>
      <c r="E106" s="40">
        <f t="shared" si="3"/>
        <v>4</v>
      </c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0">
        <v>4</v>
      </c>
      <c r="X106" s="46"/>
      <c r="Y106" s="46"/>
      <c r="Z106" s="58" t="s">
        <v>113</v>
      </c>
      <c r="AA106" s="54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</row>
    <row r="107" spans="1:203" s="16" customFormat="1" ht="22.5" customHeight="1">
      <c r="A107" s="17" t="s">
        <v>39</v>
      </c>
      <c r="B107" s="17" t="s">
        <v>40</v>
      </c>
      <c r="C107" s="33" t="s">
        <v>58</v>
      </c>
      <c r="D107" s="18" t="s">
        <v>42</v>
      </c>
      <c r="E107" s="40">
        <f t="shared" si="3"/>
        <v>3</v>
      </c>
      <c r="F107" s="45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0">
        <v>3</v>
      </c>
      <c r="X107" s="46"/>
      <c r="Y107" s="46"/>
      <c r="Z107" s="58" t="s">
        <v>113</v>
      </c>
      <c r="AA107" s="54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</row>
    <row r="108" spans="1:203" s="19" customFormat="1" ht="22.5" customHeight="1">
      <c r="A108" s="17" t="s">
        <v>39</v>
      </c>
      <c r="B108" s="17" t="s">
        <v>40</v>
      </c>
      <c r="C108" s="33" t="s">
        <v>59</v>
      </c>
      <c r="D108" s="18" t="s">
        <v>42</v>
      </c>
      <c r="E108" s="40">
        <f t="shared" si="3"/>
        <v>3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3">
        <v>3</v>
      </c>
      <c r="X108" s="48"/>
      <c r="Y108" s="48"/>
      <c r="Z108" s="58" t="s">
        <v>113</v>
      </c>
      <c r="AA108" s="54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</row>
    <row r="109" spans="1:203" s="19" customFormat="1" ht="22.5" customHeight="1">
      <c r="A109" s="17" t="s">
        <v>39</v>
      </c>
      <c r="B109" s="17" t="s">
        <v>40</v>
      </c>
      <c r="C109" s="33" t="s">
        <v>60</v>
      </c>
      <c r="D109" s="18" t="s">
        <v>42</v>
      </c>
      <c r="E109" s="40">
        <f t="shared" si="3"/>
        <v>3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3">
        <v>3</v>
      </c>
      <c r="X109" s="48"/>
      <c r="Y109" s="48"/>
      <c r="Z109" s="58" t="s">
        <v>113</v>
      </c>
      <c r="AA109" s="54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</row>
    <row r="110" spans="1:203" s="19" customFormat="1" ht="22.5" customHeight="1">
      <c r="A110" s="17" t="s">
        <v>39</v>
      </c>
      <c r="B110" s="17" t="s">
        <v>40</v>
      </c>
      <c r="C110" s="33" t="s">
        <v>61</v>
      </c>
      <c r="D110" s="18" t="s">
        <v>42</v>
      </c>
      <c r="E110" s="40">
        <f t="shared" si="3"/>
        <v>3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3">
        <v>3</v>
      </c>
      <c r="X110" s="48"/>
      <c r="Y110" s="48"/>
      <c r="Z110" s="58" t="s">
        <v>113</v>
      </c>
      <c r="AA110" s="54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</row>
    <row r="111" spans="1:203" s="19" customFormat="1" ht="22.5" customHeight="1">
      <c r="A111" s="17" t="s">
        <v>39</v>
      </c>
      <c r="B111" s="17" t="s">
        <v>40</v>
      </c>
      <c r="C111" s="33" t="s">
        <v>62</v>
      </c>
      <c r="D111" s="18" t="s">
        <v>42</v>
      </c>
      <c r="E111" s="40">
        <f t="shared" si="3"/>
        <v>4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3">
        <v>4</v>
      </c>
      <c r="X111" s="48"/>
      <c r="Y111" s="48"/>
      <c r="Z111" s="58" t="s">
        <v>113</v>
      </c>
      <c r="AA111" s="54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</row>
    <row r="112" spans="1:203" s="19" customFormat="1" ht="22.5" customHeight="1">
      <c r="A112" s="17" t="s">
        <v>39</v>
      </c>
      <c r="B112" s="17" t="s">
        <v>40</v>
      </c>
      <c r="C112" s="33" t="s">
        <v>63</v>
      </c>
      <c r="D112" s="18" t="s">
        <v>42</v>
      </c>
      <c r="E112" s="40">
        <f t="shared" si="3"/>
        <v>4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0">
        <v>4</v>
      </c>
      <c r="X112" s="48"/>
      <c r="Y112" s="48"/>
      <c r="Z112" s="58" t="s">
        <v>113</v>
      </c>
      <c r="AA112" s="54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</row>
    <row r="113" spans="1:203" s="19" customFormat="1" ht="22.5" customHeight="1">
      <c r="A113" s="17" t="s">
        <v>39</v>
      </c>
      <c r="B113" s="17" t="s">
        <v>40</v>
      </c>
      <c r="C113" s="33" t="s">
        <v>64</v>
      </c>
      <c r="D113" s="18" t="s">
        <v>42</v>
      </c>
      <c r="E113" s="40">
        <f t="shared" si="3"/>
        <v>4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0">
        <v>4</v>
      </c>
      <c r="X113" s="48"/>
      <c r="Y113" s="48"/>
      <c r="Z113" s="58" t="s">
        <v>113</v>
      </c>
      <c r="AA113" s="54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</row>
    <row r="114" spans="1:203" s="19" customFormat="1" ht="22.5" customHeight="1">
      <c r="A114" s="17" t="s">
        <v>39</v>
      </c>
      <c r="B114" s="17" t="s">
        <v>40</v>
      </c>
      <c r="C114" s="33" t="s">
        <v>65</v>
      </c>
      <c r="D114" s="18" t="s">
        <v>42</v>
      </c>
      <c r="E114" s="40">
        <f t="shared" si="3"/>
        <v>3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3">
        <v>3</v>
      </c>
      <c r="X114" s="48"/>
      <c r="Y114" s="48"/>
      <c r="Z114" s="58" t="s">
        <v>113</v>
      </c>
      <c r="AA114" s="54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</row>
    <row r="115" spans="1:203" s="19" customFormat="1" ht="22.5" customHeight="1">
      <c r="A115" s="17" t="s">
        <v>39</v>
      </c>
      <c r="B115" s="17" t="s">
        <v>40</v>
      </c>
      <c r="C115" s="33" t="s">
        <v>66</v>
      </c>
      <c r="D115" s="18" t="s">
        <v>42</v>
      </c>
      <c r="E115" s="40">
        <f t="shared" si="3"/>
        <v>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0">
        <v>3</v>
      </c>
      <c r="X115" s="48"/>
      <c r="Y115" s="48"/>
      <c r="Z115" s="58" t="s">
        <v>113</v>
      </c>
      <c r="AA115" s="54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</row>
    <row r="116" spans="1:203" s="19" customFormat="1" ht="22.5" customHeight="1">
      <c r="A116" s="17" t="s">
        <v>39</v>
      </c>
      <c r="B116" s="17" t="s">
        <v>40</v>
      </c>
      <c r="C116" s="33" t="s">
        <v>67</v>
      </c>
      <c r="D116" s="18" t="s">
        <v>42</v>
      </c>
      <c r="E116" s="40">
        <f t="shared" si="3"/>
        <v>3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0">
        <v>3</v>
      </c>
      <c r="X116" s="48"/>
      <c r="Y116" s="48"/>
      <c r="Z116" s="58" t="s">
        <v>113</v>
      </c>
      <c r="AA116" s="54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</row>
    <row r="117" spans="1:203" s="19" customFormat="1" ht="22.5" customHeight="1">
      <c r="A117" s="17" t="s">
        <v>39</v>
      </c>
      <c r="B117" s="17" t="s">
        <v>40</v>
      </c>
      <c r="C117" s="33" t="s">
        <v>68</v>
      </c>
      <c r="D117" s="18" t="s">
        <v>42</v>
      </c>
      <c r="E117" s="40">
        <f t="shared" si="3"/>
        <v>3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0">
        <v>3</v>
      </c>
      <c r="X117" s="48"/>
      <c r="Y117" s="48"/>
      <c r="Z117" s="58" t="s">
        <v>113</v>
      </c>
      <c r="AA117" s="54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</row>
    <row r="118" spans="1:203" s="19" customFormat="1" ht="22.5" customHeight="1">
      <c r="A118" s="17" t="s">
        <v>39</v>
      </c>
      <c r="B118" s="17" t="s">
        <v>40</v>
      </c>
      <c r="C118" s="33" t="s">
        <v>69</v>
      </c>
      <c r="D118" s="18" t="s">
        <v>42</v>
      </c>
      <c r="E118" s="40">
        <f t="shared" si="3"/>
        <v>4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0">
        <v>4</v>
      </c>
      <c r="X118" s="48"/>
      <c r="Y118" s="48"/>
      <c r="Z118" s="58" t="s">
        <v>113</v>
      </c>
      <c r="AA118" s="54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</row>
    <row r="119" spans="1:203" s="19" customFormat="1" ht="22.5" customHeight="1">
      <c r="A119" s="17" t="s">
        <v>39</v>
      </c>
      <c r="B119" s="17" t="s">
        <v>40</v>
      </c>
      <c r="C119" s="33" t="s">
        <v>70</v>
      </c>
      <c r="D119" s="18" t="s">
        <v>42</v>
      </c>
      <c r="E119" s="40">
        <f t="shared" si="3"/>
        <v>6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0">
        <v>6</v>
      </c>
      <c r="X119" s="48"/>
      <c r="Y119" s="48"/>
      <c r="Z119" s="58" t="s">
        <v>113</v>
      </c>
      <c r="AA119" s="54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</row>
    <row r="120" spans="1:203" s="19" customFormat="1" ht="22.5" customHeight="1">
      <c r="A120" s="18" t="s">
        <v>39</v>
      </c>
      <c r="B120" s="17" t="s">
        <v>40</v>
      </c>
      <c r="C120" s="33" t="s">
        <v>71</v>
      </c>
      <c r="D120" s="18" t="s">
        <v>42</v>
      </c>
      <c r="E120" s="40">
        <f t="shared" si="3"/>
        <v>6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0">
        <v>6</v>
      </c>
      <c r="X120" s="48"/>
      <c r="Y120" s="48"/>
      <c r="Z120" s="58" t="s">
        <v>113</v>
      </c>
      <c r="AA120" s="54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</row>
    <row r="121" spans="1:203" s="19" customFormat="1" ht="22.5" customHeight="1">
      <c r="A121" s="17" t="s">
        <v>39</v>
      </c>
      <c r="B121" s="17" t="s">
        <v>40</v>
      </c>
      <c r="C121" s="33" t="s">
        <v>72</v>
      </c>
      <c r="D121" s="18" t="s">
        <v>42</v>
      </c>
      <c r="E121" s="40">
        <f t="shared" si="3"/>
        <v>4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3">
        <v>4</v>
      </c>
      <c r="X121" s="48"/>
      <c r="Y121" s="48"/>
      <c r="Z121" s="58" t="s">
        <v>113</v>
      </c>
      <c r="AA121" s="54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</row>
    <row r="122" spans="1:203" s="19" customFormat="1" ht="22.5" customHeight="1">
      <c r="A122" s="17" t="s">
        <v>39</v>
      </c>
      <c r="B122" s="17" t="s">
        <v>40</v>
      </c>
      <c r="C122" s="33" t="s">
        <v>73</v>
      </c>
      <c r="D122" s="18" t="s">
        <v>42</v>
      </c>
      <c r="E122" s="40">
        <f t="shared" si="3"/>
        <v>3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3">
        <v>3</v>
      </c>
      <c r="X122" s="48"/>
      <c r="Y122" s="48"/>
      <c r="Z122" s="58" t="s">
        <v>113</v>
      </c>
      <c r="AA122" s="54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</row>
    <row r="123" spans="1:203" s="19" customFormat="1" ht="22.5" customHeight="1">
      <c r="A123" s="17" t="s">
        <v>39</v>
      </c>
      <c r="B123" s="17" t="s">
        <v>40</v>
      </c>
      <c r="C123" s="33" t="s">
        <v>74</v>
      </c>
      <c r="D123" s="18" t="s">
        <v>42</v>
      </c>
      <c r="E123" s="40">
        <f t="shared" si="3"/>
        <v>2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3">
        <v>2</v>
      </c>
      <c r="X123" s="48"/>
      <c r="Y123" s="48"/>
      <c r="Z123" s="58" t="s">
        <v>113</v>
      </c>
      <c r="AA123" s="54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</row>
    <row r="124" spans="1:203" s="19" customFormat="1" ht="22.5" customHeight="1">
      <c r="A124" s="18" t="s">
        <v>39</v>
      </c>
      <c r="B124" s="17" t="s">
        <v>40</v>
      </c>
      <c r="C124" s="33" t="s">
        <v>75</v>
      </c>
      <c r="D124" s="18" t="s">
        <v>42</v>
      </c>
      <c r="E124" s="40">
        <f t="shared" si="3"/>
        <v>4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0">
        <v>4</v>
      </c>
      <c r="X124" s="48"/>
      <c r="Y124" s="48"/>
      <c r="Z124" s="58" t="s">
        <v>113</v>
      </c>
      <c r="AA124" s="54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</row>
    <row r="125" spans="1:203" s="19" customFormat="1" ht="22.5" customHeight="1">
      <c r="A125" s="18" t="s">
        <v>39</v>
      </c>
      <c r="B125" s="17" t="s">
        <v>40</v>
      </c>
      <c r="C125" s="33" t="s">
        <v>76</v>
      </c>
      <c r="D125" s="18" t="s">
        <v>42</v>
      </c>
      <c r="E125" s="40">
        <f t="shared" si="3"/>
        <v>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0">
        <v>3</v>
      </c>
      <c r="X125" s="48"/>
      <c r="Y125" s="48"/>
      <c r="Z125" s="58" t="s">
        <v>113</v>
      </c>
      <c r="AA125" s="54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</row>
    <row r="126" spans="1:203" s="19" customFormat="1" ht="22.5" customHeight="1">
      <c r="A126" s="17" t="s">
        <v>39</v>
      </c>
      <c r="B126" s="17" t="s">
        <v>40</v>
      </c>
      <c r="C126" s="33" t="s">
        <v>77</v>
      </c>
      <c r="D126" s="18" t="s">
        <v>42</v>
      </c>
      <c r="E126" s="40">
        <f t="shared" si="3"/>
        <v>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0">
        <v>4</v>
      </c>
      <c r="X126" s="48"/>
      <c r="Y126" s="48"/>
      <c r="Z126" s="58" t="s">
        <v>113</v>
      </c>
      <c r="AA126" s="54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</row>
    <row r="127" spans="1:203" s="19" customFormat="1" ht="22.5" customHeight="1">
      <c r="A127" s="17" t="s">
        <v>39</v>
      </c>
      <c r="B127" s="17" t="s">
        <v>40</v>
      </c>
      <c r="C127" s="33" t="s">
        <v>78</v>
      </c>
      <c r="D127" s="18" t="s">
        <v>42</v>
      </c>
      <c r="E127" s="40">
        <f t="shared" si="3"/>
        <v>2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0">
        <v>2</v>
      </c>
      <c r="X127" s="48"/>
      <c r="Y127" s="48"/>
      <c r="Z127" s="58" t="s">
        <v>113</v>
      </c>
      <c r="AA127" s="54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</row>
    <row r="128" spans="1:203" s="19" customFormat="1" ht="22.5" customHeight="1">
      <c r="A128" s="17" t="s">
        <v>39</v>
      </c>
      <c r="B128" s="17" t="s">
        <v>40</v>
      </c>
      <c r="C128" s="33" t="s">
        <v>79</v>
      </c>
      <c r="D128" s="18" t="s">
        <v>42</v>
      </c>
      <c r="E128" s="40">
        <f t="shared" si="3"/>
        <v>3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3">
        <v>3</v>
      </c>
      <c r="X128" s="48"/>
      <c r="Y128" s="48"/>
      <c r="Z128" s="58" t="s">
        <v>113</v>
      </c>
      <c r="AA128" s="54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</row>
    <row r="129" spans="1:203" s="19" customFormat="1" ht="22.5" customHeight="1">
      <c r="A129" s="18" t="s">
        <v>39</v>
      </c>
      <c r="B129" s="17" t="s">
        <v>40</v>
      </c>
      <c r="C129" s="33" t="s">
        <v>80</v>
      </c>
      <c r="D129" s="18" t="s">
        <v>42</v>
      </c>
      <c r="E129" s="40">
        <f t="shared" si="3"/>
        <v>2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3">
        <v>2</v>
      </c>
      <c r="X129" s="48"/>
      <c r="Y129" s="48"/>
      <c r="Z129" s="58" t="s">
        <v>113</v>
      </c>
      <c r="AA129" s="54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</row>
    <row r="130" spans="1:203" s="19" customFormat="1" ht="22.5" customHeight="1">
      <c r="A130" s="18" t="s">
        <v>39</v>
      </c>
      <c r="B130" s="17" t="s">
        <v>40</v>
      </c>
      <c r="C130" s="33" t="s">
        <v>81</v>
      </c>
      <c r="D130" s="18" t="s">
        <v>42</v>
      </c>
      <c r="E130" s="40">
        <f t="shared" si="3"/>
        <v>2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0">
        <v>2</v>
      </c>
      <c r="X130" s="48"/>
      <c r="Y130" s="48"/>
      <c r="Z130" s="58" t="s">
        <v>113</v>
      </c>
      <c r="AA130" s="54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</row>
    <row r="131" spans="1:203" s="19" customFormat="1" ht="22.5" customHeight="1">
      <c r="A131" s="18" t="s">
        <v>39</v>
      </c>
      <c r="B131" s="17" t="s">
        <v>40</v>
      </c>
      <c r="C131" s="33" t="s">
        <v>82</v>
      </c>
      <c r="D131" s="18" t="s">
        <v>42</v>
      </c>
      <c r="E131" s="40">
        <f t="shared" si="3"/>
        <v>1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0">
        <v>1</v>
      </c>
      <c r="X131" s="48"/>
      <c r="Y131" s="48"/>
      <c r="Z131" s="58" t="s">
        <v>113</v>
      </c>
      <c r="AA131" s="54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</row>
    <row r="132" spans="1:203" s="19" customFormat="1" ht="22.5" customHeight="1">
      <c r="A132" s="18" t="s">
        <v>39</v>
      </c>
      <c r="B132" s="17" t="s">
        <v>40</v>
      </c>
      <c r="C132" s="33" t="s">
        <v>83</v>
      </c>
      <c r="D132" s="18" t="s">
        <v>42</v>
      </c>
      <c r="E132" s="40">
        <f t="shared" si="3"/>
        <v>2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3">
        <v>2</v>
      </c>
      <c r="X132" s="48"/>
      <c r="Y132" s="48"/>
      <c r="Z132" s="58" t="s">
        <v>113</v>
      </c>
      <c r="AA132" s="54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</row>
    <row r="133" spans="1:203" s="19" customFormat="1" ht="22.5" customHeight="1">
      <c r="A133" s="18" t="s">
        <v>39</v>
      </c>
      <c r="B133" s="17" t="s">
        <v>40</v>
      </c>
      <c r="C133" s="33" t="s">
        <v>84</v>
      </c>
      <c r="D133" s="18" t="s">
        <v>42</v>
      </c>
      <c r="E133" s="40">
        <f t="shared" si="3"/>
        <v>2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0">
        <v>2</v>
      </c>
      <c r="X133" s="48"/>
      <c r="Y133" s="48"/>
      <c r="Z133" s="58" t="s">
        <v>113</v>
      </c>
      <c r="AA133" s="54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</row>
    <row r="134" spans="1:203" s="19" customFormat="1" ht="22.5" customHeight="1">
      <c r="A134" s="18" t="s">
        <v>39</v>
      </c>
      <c r="B134" s="17" t="s">
        <v>40</v>
      </c>
      <c r="C134" s="33" t="s">
        <v>85</v>
      </c>
      <c r="D134" s="18" t="s">
        <v>42</v>
      </c>
      <c r="E134" s="40">
        <f t="shared" si="3"/>
        <v>1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0">
        <v>1</v>
      </c>
      <c r="X134" s="48"/>
      <c r="Y134" s="48"/>
      <c r="Z134" s="58" t="s">
        <v>113</v>
      </c>
      <c r="AA134" s="54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</row>
    <row r="135" spans="1:203" s="19" customFormat="1" ht="22.5" customHeight="1">
      <c r="A135" s="18" t="s">
        <v>39</v>
      </c>
      <c r="B135" s="17" t="s">
        <v>40</v>
      </c>
      <c r="C135" s="33" t="s">
        <v>86</v>
      </c>
      <c r="D135" s="18" t="s">
        <v>42</v>
      </c>
      <c r="E135" s="40">
        <f t="shared" si="3"/>
        <v>3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0">
        <v>3</v>
      </c>
      <c r="X135" s="48"/>
      <c r="Y135" s="48"/>
      <c r="Z135" s="58" t="s">
        <v>113</v>
      </c>
      <c r="AA135" s="54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</row>
    <row r="136" spans="1:203" s="19" customFormat="1" ht="22.5" customHeight="1">
      <c r="A136" s="18" t="s">
        <v>39</v>
      </c>
      <c r="B136" s="17" t="s">
        <v>40</v>
      </c>
      <c r="C136" s="33" t="s">
        <v>87</v>
      </c>
      <c r="D136" s="18" t="s">
        <v>42</v>
      </c>
      <c r="E136" s="40">
        <f t="shared" si="3"/>
        <v>1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3">
        <v>1</v>
      </c>
      <c r="X136" s="48"/>
      <c r="Y136" s="48"/>
      <c r="Z136" s="58" t="s">
        <v>113</v>
      </c>
      <c r="AA136" s="54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</row>
    <row r="137" spans="1:203" s="19" customFormat="1" ht="22.5" customHeight="1">
      <c r="A137" s="18" t="s">
        <v>39</v>
      </c>
      <c r="B137" s="17" t="s">
        <v>40</v>
      </c>
      <c r="C137" s="33" t="s">
        <v>88</v>
      </c>
      <c r="D137" s="18" t="s">
        <v>42</v>
      </c>
      <c r="E137" s="40">
        <f t="shared" si="3"/>
        <v>2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0">
        <v>2</v>
      </c>
      <c r="X137" s="48"/>
      <c r="Y137" s="48"/>
      <c r="Z137" s="58" t="s">
        <v>113</v>
      </c>
      <c r="AA137" s="54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</row>
    <row r="138" spans="1:203" s="19" customFormat="1" ht="22.5" customHeight="1">
      <c r="A138" s="18" t="s">
        <v>39</v>
      </c>
      <c r="B138" s="17" t="s">
        <v>40</v>
      </c>
      <c r="C138" s="18" t="s">
        <v>89</v>
      </c>
      <c r="D138" s="18" t="s">
        <v>90</v>
      </c>
      <c r="E138" s="40">
        <f t="shared" si="3"/>
        <v>1</v>
      </c>
      <c r="F138" s="48"/>
      <c r="G138" s="48">
        <v>1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50"/>
      <c r="X138" s="48"/>
      <c r="Y138" s="48"/>
      <c r="Z138" s="58" t="s">
        <v>113</v>
      </c>
      <c r="AA138" s="35" t="s">
        <v>112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</row>
    <row r="139" spans="1:203" s="19" customFormat="1" ht="22.5" customHeight="1">
      <c r="A139" s="17" t="s">
        <v>39</v>
      </c>
      <c r="B139" s="17" t="s">
        <v>40</v>
      </c>
      <c r="C139" s="18" t="s">
        <v>91</v>
      </c>
      <c r="D139" s="18" t="s">
        <v>90</v>
      </c>
      <c r="E139" s="40">
        <f t="shared" si="3"/>
        <v>2</v>
      </c>
      <c r="F139" s="48">
        <v>1</v>
      </c>
      <c r="G139" s="48"/>
      <c r="H139" s="48">
        <v>1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2"/>
      <c r="X139" s="48"/>
      <c r="Y139" s="48"/>
      <c r="Z139" s="58" t="s">
        <v>113</v>
      </c>
      <c r="AA139" s="35" t="s">
        <v>112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</row>
    <row r="140" spans="1:203" s="19" customFormat="1" ht="22.5" customHeight="1">
      <c r="A140" s="17" t="s">
        <v>39</v>
      </c>
      <c r="B140" s="17" t="s">
        <v>40</v>
      </c>
      <c r="C140" s="18" t="s">
        <v>92</v>
      </c>
      <c r="D140" s="18" t="s">
        <v>90</v>
      </c>
      <c r="E140" s="40">
        <f t="shared" si="3"/>
        <v>2</v>
      </c>
      <c r="F140" s="48">
        <v>1</v>
      </c>
      <c r="G140" s="48">
        <v>1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2"/>
      <c r="X140" s="48"/>
      <c r="Y140" s="48"/>
      <c r="Z140" s="58" t="s">
        <v>113</v>
      </c>
      <c r="AA140" s="35" t="s">
        <v>112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</row>
    <row r="141" spans="1:203" s="19" customFormat="1" ht="22.5" customHeight="1">
      <c r="A141" s="17" t="s">
        <v>39</v>
      </c>
      <c r="B141" s="20" t="s">
        <v>40</v>
      </c>
      <c r="C141" s="18" t="s">
        <v>93</v>
      </c>
      <c r="D141" s="21" t="s">
        <v>90</v>
      </c>
      <c r="E141" s="40">
        <f t="shared" si="3"/>
        <v>2</v>
      </c>
      <c r="F141" s="48"/>
      <c r="G141" s="48"/>
      <c r="H141" s="48">
        <v>1</v>
      </c>
      <c r="I141" s="48">
        <v>1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2"/>
      <c r="X141" s="48"/>
      <c r="Y141" s="48"/>
      <c r="Z141" s="58" t="s">
        <v>113</v>
      </c>
      <c r="AA141" s="58" t="s">
        <v>112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</row>
    <row r="142" spans="1:203" s="19" customFormat="1" ht="22.5" customHeight="1">
      <c r="A142" s="17" t="s">
        <v>39</v>
      </c>
      <c r="B142" s="20" t="s">
        <v>40</v>
      </c>
      <c r="C142" s="18" t="s">
        <v>94</v>
      </c>
      <c r="D142" s="21" t="s">
        <v>90</v>
      </c>
      <c r="E142" s="40">
        <f t="shared" si="3"/>
        <v>1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>
        <v>1</v>
      </c>
      <c r="S142" s="48"/>
      <c r="T142" s="48"/>
      <c r="U142" s="48"/>
      <c r="V142" s="48"/>
      <c r="W142" s="42"/>
      <c r="X142" s="48"/>
      <c r="Y142" s="48"/>
      <c r="Z142" s="58" t="s">
        <v>113</v>
      </c>
      <c r="AA142" s="35" t="s">
        <v>112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</row>
    <row r="143" spans="1:203" s="19" customFormat="1" ht="22.5" customHeight="1">
      <c r="A143" s="17" t="s">
        <v>39</v>
      </c>
      <c r="B143" s="17" t="s">
        <v>40</v>
      </c>
      <c r="C143" s="18" t="s">
        <v>95</v>
      </c>
      <c r="D143" s="18" t="s">
        <v>90</v>
      </c>
      <c r="E143" s="40">
        <f t="shared" si="3"/>
        <v>1</v>
      </c>
      <c r="F143" s="48"/>
      <c r="G143" s="48"/>
      <c r="H143" s="48"/>
      <c r="I143" s="48"/>
      <c r="J143" s="48"/>
      <c r="K143" s="48">
        <v>1</v>
      </c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2"/>
      <c r="X143" s="48"/>
      <c r="Y143" s="48"/>
      <c r="Z143" s="58" t="s">
        <v>113</v>
      </c>
      <c r="AA143" s="35" t="s">
        <v>112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</row>
    <row r="144" spans="1:203" s="19" customFormat="1" ht="22.5" customHeight="1">
      <c r="A144" s="17" t="s">
        <v>39</v>
      </c>
      <c r="B144" s="17" t="s">
        <v>40</v>
      </c>
      <c r="C144" s="18" t="s">
        <v>96</v>
      </c>
      <c r="D144" s="18" t="s">
        <v>90</v>
      </c>
      <c r="E144" s="40">
        <f t="shared" si="3"/>
        <v>1</v>
      </c>
      <c r="F144" s="48"/>
      <c r="G144" s="48"/>
      <c r="H144" s="48"/>
      <c r="I144" s="48"/>
      <c r="J144" s="48"/>
      <c r="K144" s="48"/>
      <c r="L144" s="48"/>
      <c r="M144" s="48"/>
      <c r="N144" s="48">
        <v>1</v>
      </c>
      <c r="O144" s="48"/>
      <c r="P144" s="48"/>
      <c r="Q144" s="48"/>
      <c r="R144" s="48"/>
      <c r="S144" s="48"/>
      <c r="T144" s="48"/>
      <c r="U144" s="48"/>
      <c r="V144" s="48"/>
      <c r="W144" s="46"/>
      <c r="X144" s="48"/>
      <c r="Y144" s="48"/>
      <c r="Z144" s="58" t="s">
        <v>113</v>
      </c>
      <c r="AA144" s="35" t="s">
        <v>112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</row>
    <row r="145" spans="1:203" s="19" customFormat="1" ht="22.5" customHeight="1">
      <c r="A145" s="17" t="s">
        <v>39</v>
      </c>
      <c r="B145" s="20" t="s">
        <v>40</v>
      </c>
      <c r="C145" s="18" t="s">
        <v>97</v>
      </c>
      <c r="D145" s="21" t="s">
        <v>90</v>
      </c>
      <c r="E145" s="40">
        <f t="shared" si="3"/>
        <v>1</v>
      </c>
      <c r="F145" s="48">
        <v>1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6"/>
      <c r="X145" s="48"/>
      <c r="Y145" s="48"/>
      <c r="Z145" s="58" t="s">
        <v>113</v>
      </c>
      <c r="AA145" s="35" t="s">
        <v>112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</row>
    <row r="146" spans="1:203" s="19" customFormat="1" ht="22.5" customHeight="1">
      <c r="A146" s="17" t="s">
        <v>39</v>
      </c>
      <c r="B146" s="20" t="s">
        <v>40</v>
      </c>
      <c r="C146" s="18" t="s">
        <v>98</v>
      </c>
      <c r="D146" s="21" t="s">
        <v>90</v>
      </c>
      <c r="E146" s="40">
        <f t="shared" si="3"/>
        <v>1</v>
      </c>
      <c r="F146" s="51"/>
      <c r="G146" s="51"/>
      <c r="H146" s="51"/>
      <c r="I146" s="51"/>
      <c r="J146" s="51">
        <v>1</v>
      </c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46"/>
      <c r="X146" s="51"/>
      <c r="Y146" s="51"/>
      <c r="Z146" s="58" t="s">
        <v>113</v>
      </c>
      <c r="AA146" s="35" t="s">
        <v>112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</row>
    <row r="147" spans="1:203" s="19" customFormat="1" ht="22.5" customHeight="1">
      <c r="A147" s="17" t="s">
        <v>39</v>
      </c>
      <c r="B147" s="22" t="s">
        <v>40</v>
      </c>
      <c r="C147" s="23" t="s">
        <v>99</v>
      </c>
      <c r="D147" s="24" t="s">
        <v>90</v>
      </c>
      <c r="E147" s="40">
        <f t="shared" si="3"/>
        <v>2</v>
      </c>
      <c r="F147" s="52"/>
      <c r="G147" s="52"/>
      <c r="H147" s="52"/>
      <c r="I147" s="52"/>
      <c r="J147" s="52"/>
      <c r="K147" s="52"/>
      <c r="L147" s="52">
        <v>1</v>
      </c>
      <c r="M147" s="52">
        <v>1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46"/>
      <c r="X147" s="52"/>
      <c r="Y147" s="52"/>
      <c r="Z147" s="58" t="s">
        <v>113</v>
      </c>
      <c r="AA147" s="35" t="s">
        <v>112</v>
      </c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</row>
    <row r="148" spans="1:203" s="19" customFormat="1" ht="22.5" customHeight="1">
      <c r="A148" s="17" t="s">
        <v>39</v>
      </c>
      <c r="B148" s="17" t="s">
        <v>40</v>
      </c>
      <c r="C148" s="18" t="s">
        <v>96</v>
      </c>
      <c r="D148" s="18" t="s">
        <v>90</v>
      </c>
      <c r="E148" s="40">
        <f t="shared" si="3"/>
        <v>1</v>
      </c>
      <c r="F148" s="48"/>
      <c r="G148" s="48">
        <v>1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28"/>
      <c r="AA148" s="29" t="s">
        <v>155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</row>
    <row r="149" spans="1:203" s="19" customFormat="1" ht="22.5" customHeight="1">
      <c r="A149" s="17" t="s">
        <v>39</v>
      </c>
      <c r="B149" s="17" t="s">
        <v>40</v>
      </c>
      <c r="C149" s="18" t="s">
        <v>100</v>
      </c>
      <c r="D149" s="18" t="s">
        <v>90</v>
      </c>
      <c r="E149" s="40">
        <f t="shared" si="3"/>
        <v>1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>
        <v>1</v>
      </c>
      <c r="R149" s="48"/>
      <c r="S149" s="48"/>
      <c r="T149" s="48"/>
      <c r="U149" s="48"/>
      <c r="V149" s="48"/>
      <c r="W149" s="48"/>
      <c r="X149" s="48"/>
      <c r="Y149" s="48"/>
      <c r="Z149" s="28"/>
      <c r="AA149" s="29" t="s">
        <v>155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</row>
    <row r="150" spans="1:27" s="1" customFormat="1" ht="22.5" customHeight="1">
      <c r="A150" s="26" t="s">
        <v>35</v>
      </c>
      <c r="B150" s="26" t="s">
        <v>114</v>
      </c>
      <c r="C150" s="26" t="s">
        <v>115</v>
      </c>
      <c r="D150" s="26" t="s">
        <v>90</v>
      </c>
      <c r="E150" s="8">
        <f aca="true" t="shared" si="4" ref="E150:E178">SUM(F150:Y150)</f>
        <v>1</v>
      </c>
      <c r="F150" s="8"/>
      <c r="G150" s="8">
        <v>1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26"/>
      <c r="AA150" s="29" t="s">
        <v>155</v>
      </c>
    </row>
    <row r="151" spans="1:27" s="1" customFormat="1" ht="22.5" customHeight="1">
      <c r="A151" s="26" t="s">
        <v>35</v>
      </c>
      <c r="B151" s="26" t="s">
        <v>114</v>
      </c>
      <c r="C151" s="26" t="s">
        <v>116</v>
      </c>
      <c r="D151" s="26" t="s">
        <v>90</v>
      </c>
      <c r="E151" s="8">
        <f t="shared" si="4"/>
        <v>1</v>
      </c>
      <c r="F151" s="8"/>
      <c r="G151" s="8"/>
      <c r="H151" s="8"/>
      <c r="I151" s="8">
        <v>1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26"/>
      <c r="AA151" s="29" t="s">
        <v>155</v>
      </c>
    </row>
    <row r="152" spans="1:27" s="1" customFormat="1" ht="22.5" customHeight="1">
      <c r="A152" s="26" t="s">
        <v>35</v>
      </c>
      <c r="B152" s="26" t="s">
        <v>114</v>
      </c>
      <c r="C152" s="26" t="s">
        <v>117</v>
      </c>
      <c r="D152" s="26" t="s">
        <v>90</v>
      </c>
      <c r="E152" s="8">
        <f t="shared" si="4"/>
        <v>1</v>
      </c>
      <c r="F152" s="8">
        <v>1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26"/>
      <c r="AA152" s="29" t="s">
        <v>155</v>
      </c>
    </row>
    <row r="153" spans="1:27" s="1" customFormat="1" ht="22.5" customHeight="1">
      <c r="A153" s="26" t="s">
        <v>35</v>
      </c>
      <c r="B153" s="26" t="s">
        <v>114</v>
      </c>
      <c r="C153" s="26" t="s">
        <v>118</v>
      </c>
      <c r="D153" s="26" t="s">
        <v>90</v>
      </c>
      <c r="E153" s="8">
        <f t="shared" si="4"/>
        <v>1</v>
      </c>
      <c r="F153" s="8"/>
      <c r="G153" s="8"/>
      <c r="H153" s="8">
        <v>1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26" t="s">
        <v>119</v>
      </c>
      <c r="AA153" s="26" t="s">
        <v>112</v>
      </c>
    </row>
    <row r="154" spans="1:27" s="1" customFormat="1" ht="22.5" customHeight="1">
      <c r="A154" s="26" t="s">
        <v>35</v>
      </c>
      <c r="B154" s="26" t="s">
        <v>114</v>
      </c>
      <c r="C154" s="26" t="s">
        <v>120</v>
      </c>
      <c r="D154" s="26" t="s">
        <v>90</v>
      </c>
      <c r="E154" s="8">
        <f t="shared" si="4"/>
        <v>1</v>
      </c>
      <c r="F154" s="8"/>
      <c r="G154" s="8"/>
      <c r="H154" s="8"/>
      <c r="I154" s="8"/>
      <c r="J154" s="8"/>
      <c r="K154" s="8"/>
      <c r="L154" s="8">
        <v>1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26" t="s">
        <v>119</v>
      </c>
      <c r="AA154" s="26" t="s">
        <v>112</v>
      </c>
    </row>
    <row r="155" spans="1:27" s="1" customFormat="1" ht="22.5" customHeight="1">
      <c r="A155" s="26" t="s">
        <v>35</v>
      </c>
      <c r="B155" s="26" t="s">
        <v>114</v>
      </c>
      <c r="C155" s="26" t="s">
        <v>121</v>
      </c>
      <c r="D155" s="26" t="s">
        <v>90</v>
      </c>
      <c r="E155" s="8">
        <f>SUM(F155:Y155)</f>
        <v>1</v>
      </c>
      <c r="F155" s="8"/>
      <c r="G155" s="8"/>
      <c r="H155" s="8"/>
      <c r="I155" s="8"/>
      <c r="J155" s="8"/>
      <c r="K155" s="8"/>
      <c r="L155" s="8">
        <v>1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26" t="s">
        <v>119</v>
      </c>
      <c r="AA155" s="26" t="s">
        <v>112</v>
      </c>
    </row>
    <row r="156" spans="1:27" s="1" customFormat="1" ht="22.5" customHeight="1">
      <c r="A156" s="26" t="s">
        <v>35</v>
      </c>
      <c r="B156" s="26" t="s">
        <v>114</v>
      </c>
      <c r="C156" s="26" t="s">
        <v>122</v>
      </c>
      <c r="D156" s="26" t="s">
        <v>90</v>
      </c>
      <c r="E156" s="8">
        <f>SUM(F156:Y156)</f>
        <v>1</v>
      </c>
      <c r="F156" s="8"/>
      <c r="G156" s="8"/>
      <c r="H156" s="8">
        <v>1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26" t="s">
        <v>119</v>
      </c>
      <c r="AA156" s="26" t="s">
        <v>112</v>
      </c>
    </row>
    <row r="157" spans="1:27" s="1" customFormat="1" ht="22.5" customHeight="1">
      <c r="A157" s="26" t="s">
        <v>35</v>
      </c>
      <c r="B157" s="26" t="s">
        <v>114</v>
      </c>
      <c r="C157" s="26" t="s">
        <v>123</v>
      </c>
      <c r="D157" s="26" t="s">
        <v>90</v>
      </c>
      <c r="E157" s="8">
        <f t="shared" si="4"/>
        <v>1</v>
      </c>
      <c r="F157" s="8"/>
      <c r="G157" s="8"/>
      <c r="H157" s="8"/>
      <c r="I157" s="8"/>
      <c r="J157" s="8"/>
      <c r="K157" s="8"/>
      <c r="L157" s="8"/>
      <c r="M157" s="8"/>
      <c r="N157" s="8"/>
      <c r="O157" s="8">
        <v>1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26" t="s">
        <v>119</v>
      </c>
      <c r="AA157" s="26" t="s">
        <v>112</v>
      </c>
    </row>
    <row r="158" spans="1:27" s="1" customFormat="1" ht="22.5" customHeight="1">
      <c r="A158" s="26" t="s">
        <v>35</v>
      </c>
      <c r="B158" s="26" t="s">
        <v>114</v>
      </c>
      <c r="C158" s="26" t="s">
        <v>124</v>
      </c>
      <c r="D158" s="26" t="s">
        <v>90</v>
      </c>
      <c r="E158" s="8">
        <f t="shared" si="4"/>
        <v>1</v>
      </c>
      <c r="F158" s="8"/>
      <c r="G158" s="8"/>
      <c r="H158" s="8"/>
      <c r="I158" s="8"/>
      <c r="J158" s="8"/>
      <c r="K158" s="8"/>
      <c r="L158" s="8"/>
      <c r="M158" s="8"/>
      <c r="N158" s="8"/>
      <c r="O158" s="8">
        <v>1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26" t="s">
        <v>119</v>
      </c>
      <c r="AA158" s="26" t="s">
        <v>112</v>
      </c>
    </row>
    <row r="159" spans="1:27" s="1" customFormat="1" ht="22.5" customHeight="1">
      <c r="A159" s="26" t="s">
        <v>35</v>
      </c>
      <c r="B159" s="26" t="s">
        <v>114</v>
      </c>
      <c r="C159" s="26" t="s">
        <v>125</v>
      </c>
      <c r="D159" s="26" t="s">
        <v>126</v>
      </c>
      <c r="E159" s="8">
        <f t="shared" si="4"/>
        <v>7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>
        <v>7</v>
      </c>
      <c r="X159" s="8"/>
      <c r="Y159" s="8"/>
      <c r="Z159" s="26" t="s">
        <v>119</v>
      </c>
      <c r="AA159" s="26"/>
    </row>
    <row r="160" spans="1:27" s="1" customFormat="1" ht="22.5" customHeight="1">
      <c r="A160" s="26" t="s">
        <v>35</v>
      </c>
      <c r="B160" s="26" t="s">
        <v>114</v>
      </c>
      <c r="C160" s="26" t="s">
        <v>127</v>
      </c>
      <c r="D160" s="26" t="s">
        <v>126</v>
      </c>
      <c r="E160" s="8">
        <f t="shared" si="4"/>
        <v>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>
        <v>6</v>
      </c>
      <c r="X160" s="8"/>
      <c r="Y160" s="8"/>
      <c r="Z160" s="26" t="s">
        <v>119</v>
      </c>
      <c r="AA160" s="26"/>
    </row>
    <row r="161" spans="1:27" s="1" customFormat="1" ht="22.5" customHeight="1">
      <c r="A161" s="26" t="s">
        <v>35</v>
      </c>
      <c r="B161" s="26" t="s">
        <v>114</v>
      </c>
      <c r="C161" s="26" t="s">
        <v>128</v>
      </c>
      <c r="D161" s="26" t="s">
        <v>126</v>
      </c>
      <c r="E161" s="8">
        <f t="shared" si="4"/>
        <v>3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>
        <v>3</v>
      </c>
      <c r="X161" s="8"/>
      <c r="Y161" s="8"/>
      <c r="Z161" s="26" t="s">
        <v>119</v>
      </c>
      <c r="AA161" s="26"/>
    </row>
    <row r="162" spans="1:27" s="1" customFormat="1" ht="22.5" customHeight="1">
      <c r="A162" s="26" t="s">
        <v>35</v>
      </c>
      <c r="B162" s="26" t="s">
        <v>114</v>
      </c>
      <c r="C162" s="26" t="s">
        <v>129</v>
      </c>
      <c r="D162" s="26" t="s">
        <v>126</v>
      </c>
      <c r="E162" s="8">
        <f t="shared" si="4"/>
        <v>2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>
        <v>2</v>
      </c>
      <c r="X162" s="8"/>
      <c r="Y162" s="8"/>
      <c r="Z162" s="26" t="s">
        <v>119</v>
      </c>
      <c r="AA162" s="26"/>
    </row>
    <row r="163" spans="1:27" s="1" customFormat="1" ht="22.5" customHeight="1">
      <c r="A163" s="26" t="s">
        <v>35</v>
      </c>
      <c r="B163" s="26" t="s">
        <v>114</v>
      </c>
      <c r="C163" s="26" t="s">
        <v>130</v>
      </c>
      <c r="D163" s="26" t="s">
        <v>126</v>
      </c>
      <c r="E163" s="8">
        <f t="shared" si="4"/>
        <v>4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>
        <v>4</v>
      </c>
      <c r="X163" s="8"/>
      <c r="Y163" s="8"/>
      <c r="Z163" s="26" t="s">
        <v>119</v>
      </c>
      <c r="AA163" s="26"/>
    </row>
    <row r="164" spans="1:27" s="1" customFormat="1" ht="22.5" customHeight="1">
      <c r="A164" s="26" t="s">
        <v>35</v>
      </c>
      <c r="B164" s="26" t="s">
        <v>114</v>
      </c>
      <c r="C164" s="26" t="s">
        <v>131</v>
      </c>
      <c r="D164" s="26" t="s">
        <v>132</v>
      </c>
      <c r="E164" s="8">
        <f>SUM(F164:Y164)</f>
        <v>5</v>
      </c>
      <c r="F164" s="8"/>
      <c r="G164" s="8"/>
      <c r="H164" s="8">
        <v>1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>
        <v>4</v>
      </c>
      <c r="X164" s="8"/>
      <c r="Y164" s="8"/>
      <c r="Z164" s="26" t="s">
        <v>119</v>
      </c>
      <c r="AA164" s="26"/>
    </row>
    <row r="165" spans="1:27" s="1" customFormat="1" ht="22.5" customHeight="1">
      <c r="A165" s="26" t="s">
        <v>35</v>
      </c>
      <c r="B165" s="26" t="s">
        <v>114</v>
      </c>
      <c r="C165" s="26" t="s">
        <v>133</v>
      </c>
      <c r="D165" s="26" t="s">
        <v>126</v>
      </c>
      <c r="E165" s="8">
        <f t="shared" si="4"/>
        <v>4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>
        <v>4</v>
      </c>
      <c r="X165" s="8"/>
      <c r="Y165" s="8"/>
      <c r="Z165" s="26" t="s">
        <v>119</v>
      </c>
      <c r="AA165" s="26"/>
    </row>
    <row r="166" spans="1:27" s="1" customFormat="1" ht="22.5" customHeight="1">
      <c r="A166" s="26" t="s">
        <v>35</v>
      </c>
      <c r="B166" s="26" t="s">
        <v>114</v>
      </c>
      <c r="C166" s="26" t="s">
        <v>134</v>
      </c>
      <c r="D166" s="26" t="s">
        <v>126</v>
      </c>
      <c r="E166" s="8">
        <f t="shared" si="4"/>
        <v>10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>
        <v>10</v>
      </c>
      <c r="X166" s="8"/>
      <c r="Y166" s="8"/>
      <c r="Z166" s="26" t="s">
        <v>119</v>
      </c>
      <c r="AA166" s="26"/>
    </row>
    <row r="167" spans="1:27" s="1" customFormat="1" ht="22.5" customHeight="1">
      <c r="A167" s="26" t="s">
        <v>35</v>
      </c>
      <c r="B167" s="26" t="s">
        <v>114</v>
      </c>
      <c r="C167" s="26" t="s">
        <v>135</v>
      </c>
      <c r="D167" s="26" t="s">
        <v>126</v>
      </c>
      <c r="E167" s="8">
        <f t="shared" si="4"/>
        <v>6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>
        <v>6</v>
      </c>
      <c r="X167" s="8"/>
      <c r="Y167" s="8"/>
      <c r="Z167" s="26" t="s">
        <v>119</v>
      </c>
      <c r="AA167" s="26"/>
    </row>
    <row r="168" spans="1:27" s="1" customFormat="1" ht="22.5" customHeight="1">
      <c r="A168" s="26" t="s">
        <v>35</v>
      </c>
      <c r="B168" s="26" t="s">
        <v>114</v>
      </c>
      <c r="C168" s="26" t="s">
        <v>136</v>
      </c>
      <c r="D168" s="26" t="s">
        <v>126</v>
      </c>
      <c r="E168" s="8">
        <f t="shared" si="4"/>
        <v>10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>
        <v>10</v>
      </c>
      <c r="X168" s="8"/>
      <c r="Y168" s="8"/>
      <c r="Z168" s="26" t="s">
        <v>119</v>
      </c>
      <c r="AA168" s="26"/>
    </row>
    <row r="169" spans="1:27" s="1" customFormat="1" ht="22.5" customHeight="1">
      <c r="A169" s="26" t="s">
        <v>35</v>
      </c>
      <c r="B169" s="26" t="s">
        <v>114</v>
      </c>
      <c r="C169" s="26" t="s">
        <v>137</v>
      </c>
      <c r="D169" s="26" t="s">
        <v>126</v>
      </c>
      <c r="E169" s="8">
        <f t="shared" si="4"/>
        <v>7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>
        <v>7</v>
      </c>
      <c r="X169" s="8"/>
      <c r="Y169" s="8"/>
      <c r="Z169" s="26" t="s">
        <v>119</v>
      </c>
      <c r="AA169" s="26"/>
    </row>
    <row r="170" spans="1:27" s="1" customFormat="1" ht="22.5" customHeight="1">
      <c r="A170" s="26" t="s">
        <v>35</v>
      </c>
      <c r="B170" s="26" t="s">
        <v>114</v>
      </c>
      <c r="C170" s="26" t="s">
        <v>138</v>
      </c>
      <c r="D170" s="26" t="s">
        <v>126</v>
      </c>
      <c r="E170" s="8">
        <f t="shared" si="4"/>
        <v>6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>
        <v>6</v>
      </c>
      <c r="X170" s="8"/>
      <c r="Y170" s="8"/>
      <c r="Z170" s="26" t="s">
        <v>119</v>
      </c>
      <c r="AA170" s="26"/>
    </row>
    <row r="171" spans="1:27" s="1" customFormat="1" ht="22.5" customHeight="1">
      <c r="A171" s="26" t="s">
        <v>35</v>
      </c>
      <c r="B171" s="26" t="s">
        <v>114</v>
      </c>
      <c r="C171" s="26" t="s">
        <v>139</v>
      </c>
      <c r="D171" s="26" t="s">
        <v>126</v>
      </c>
      <c r="E171" s="8">
        <f t="shared" si="4"/>
        <v>9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>
        <v>9</v>
      </c>
      <c r="X171" s="8"/>
      <c r="Y171" s="8"/>
      <c r="Z171" s="26" t="s">
        <v>119</v>
      </c>
      <c r="AA171" s="26"/>
    </row>
    <row r="172" spans="1:27" s="1" customFormat="1" ht="22.5" customHeight="1">
      <c r="A172" s="26" t="s">
        <v>35</v>
      </c>
      <c r="B172" s="26" t="s">
        <v>114</v>
      </c>
      <c r="C172" s="26" t="s">
        <v>140</v>
      </c>
      <c r="D172" s="26" t="s">
        <v>126</v>
      </c>
      <c r="E172" s="8">
        <f t="shared" si="4"/>
        <v>3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>
        <v>3</v>
      </c>
      <c r="X172" s="8"/>
      <c r="Y172" s="8"/>
      <c r="Z172" s="26" t="s">
        <v>119</v>
      </c>
      <c r="AA172" s="26"/>
    </row>
    <row r="173" spans="1:27" s="1" customFormat="1" ht="22.5" customHeight="1">
      <c r="A173" s="26" t="s">
        <v>35</v>
      </c>
      <c r="B173" s="26" t="s">
        <v>114</v>
      </c>
      <c r="C173" s="26" t="s">
        <v>141</v>
      </c>
      <c r="D173" s="25" t="s">
        <v>132</v>
      </c>
      <c r="E173" s="8">
        <f>SUM(F173:Y173)</f>
        <v>7</v>
      </c>
      <c r="F173" s="8"/>
      <c r="G173" s="8"/>
      <c r="H173" s="8">
        <v>1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>
        <v>6</v>
      </c>
      <c r="X173" s="8"/>
      <c r="Y173" s="8"/>
      <c r="Z173" s="26" t="s">
        <v>119</v>
      </c>
      <c r="AA173" s="26"/>
    </row>
    <row r="174" spans="1:27" s="1" customFormat="1" ht="22.5" customHeight="1">
      <c r="A174" s="26" t="s">
        <v>35</v>
      </c>
      <c r="B174" s="26" t="s">
        <v>114</v>
      </c>
      <c r="C174" s="26" t="s">
        <v>142</v>
      </c>
      <c r="D174" s="26" t="s">
        <v>126</v>
      </c>
      <c r="E174" s="8">
        <f t="shared" si="4"/>
        <v>7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>
        <v>7</v>
      </c>
      <c r="X174" s="8"/>
      <c r="Y174" s="8"/>
      <c r="Z174" s="26" t="s">
        <v>119</v>
      </c>
      <c r="AA174" s="26"/>
    </row>
    <row r="175" spans="1:27" s="1" customFormat="1" ht="22.5" customHeight="1">
      <c r="A175" s="26" t="s">
        <v>35</v>
      </c>
      <c r="B175" s="26" t="s">
        <v>114</v>
      </c>
      <c r="C175" s="26" t="s">
        <v>143</v>
      </c>
      <c r="D175" s="26" t="s">
        <v>126</v>
      </c>
      <c r="E175" s="8">
        <f t="shared" si="4"/>
        <v>4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>
        <v>4</v>
      </c>
      <c r="X175" s="8"/>
      <c r="Y175" s="8"/>
      <c r="Z175" s="26" t="s">
        <v>119</v>
      </c>
      <c r="AA175" s="26"/>
    </row>
    <row r="176" spans="1:27" s="1" customFormat="1" ht="22.5" customHeight="1">
      <c r="A176" s="26" t="s">
        <v>35</v>
      </c>
      <c r="B176" s="26" t="s">
        <v>114</v>
      </c>
      <c r="C176" s="26" t="s">
        <v>144</v>
      </c>
      <c r="D176" s="26" t="s">
        <v>126</v>
      </c>
      <c r="E176" s="8">
        <f t="shared" si="4"/>
        <v>8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>
        <v>8</v>
      </c>
      <c r="X176" s="8"/>
      <c r="Y176" s="8"/>
      <c r="Z176" s="26" t="s">
        <v>119</v>
      </c>
      <c r="AA176" s="26"/>
    </row>
    <row r="177" spans="1:27" s="1" customFormat="1" ht="22.5" customHeight="1">
      <c r="A177" s="26" t="s">
        <v>35</v>
      </c>
      <c r="B177" s="26" t="s">
        <v>114</v>
      </c>
      <c r="C177" s="26" t="s">
        <v>145</v>
      </c>
      <c r="D177" s="26" t="s">
        <v>132</v>
      </c>
      <c r="E177" s="8">
        <f>SUM(F177:Y177)</f>
        <v>11</v>
      </c>
      <c r="F177" s="8"/>
      <c r="G177" s="8"/>
      <c r="H177" s="8"/>
      <c r="I177" s="8"/>
      <c r="J177" s="8"/>
      <c r="K177" s="8"/>
      <c r="L177" s="8"/>
      <c r="M177" s="8"/>
      <c r="N177" s="8"/>
      <c r="O177" s="8">
        <v>1</v>
      </c>
      <c r="P177" s="8"/>
      <c r="Q177" s="8"/>
      <c r="R177" s="8"/>
      <c r="S177" s="8"/>
      <c r="T177" s="8"/>
      <c r="U177" s="8"/>
      <c r="V177" s="8"/>
      <c r="W177" s="8">
        <v>10</v>
      </c>
      <c r="X177" s="8"/>
      <c r="Y177" s="8"/>
      <c r="Z177" s="26" t="s">
        <v>119</v>
      </c>
      <c r="AA177" s="26"/>
    </row>
    <row r="178" spans="1:27" s="1" customFormat="1" ht="22.5" customHeight="1">
      <c r="A178" s="26" t="s">
        <v>35</v>
      </c>
      <c r="B178" s="26" t="s">
        <v>114</v>
      </c>
      <c r="C178" s="26" t="s">
        <v>146</v>
      </c>
      <c r="D178" s="26" t="s">
        <v>126</v>
      </c>
      <c r="E178" s="8">
        <f t="shared" si="4"/>
        <v>3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>
        <v>3</v>
      </c>
      <c r="X178" s="8"/>
      <c r="Y178" s="8"/>
      <c r="Z178" s="26" t="s">
        <v>119</v>
      </c>
      <c r="AA178" s="26"/>
    </row>
    <row r="179" spans="1:27" s="1" customFormat="1" ht="22.5" customHeight="1">
      <c r="A179" s="26" t="s">
        <v>35</v>
      </c>
      <c r="B179" s="26" t="s">
        <v>114</v>
      </c>
      <c r="C179" s="26" t="s">
        <v>147</v>
      </c>
      <c r="D179" s="26" t="s">
        <v>132</v>
      </c>
      <c r="E179" s="8">
        <f>SUM(F179:Y179)</f>
        <v>13</v>
      </c>
      <c r="F179" s="8"/>
      <c r="G179" s="8"/>
      <c r="H179" s="8"/>
      <c r="I179" s="8"/>
      <c r="J179" s="8"/>
      <c r="K179" s="8"/>
      <c r="L179" s="8"/>
      <c r="M179" s="8"/>
      <c r="N179" s="8"/>
      <c r="O179" s="8">
        <v>1</v>
      </c>
      <c r="P179" s="8"/>
      <c r="Q179" s="8"/>
      <c r="R179" s="8"/>
      <c r="S179" s="8"/>
      <c r="T179" s="8"/>
      <c r="U179" s="8"/>
      <c r="V179" s="8"/>
      <c r="W179" s="8">
        <v>12</v>
      </c>
      <c r="X179" s="8"/>
      <c r="Y179" s="8"/>
      <c r="Z179" s="26" t="s">
        <v>119</v>
      </c>
      <c r="AA179" s="26"/>
    </row>
    <row r="180" spans="1:27" s="1" customFormat="1" ht="22.5" customHeight="1">
      <c r="A180" s="26" t="s">
        <v>35</v>
      </c>
      <c r="B180" s="26" t="s">
        <v>114</v>
      </c>
      <c r="C180" s="26" t="s">
        <v>148</v>
      </c>
      <c r="D180" s="26" t="s">
        <v>132</v>
      </c>
      <c r="E180" s="8">
        <f>SUM(F180:Y180)</f>
        <v>8</v>
      </c>
      <c r="F180" s="8"/>
      <c r="G180" s="8"/>
      <c r="H180" s="8">
        <v>1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>
        <v>7</v>
      </c>
      <c r="X180" s="8"/>
      <c r="Y180" s="8"/>
      <c r="Z180" s="26" t="s">
        <v>119</v>
      </c>
      <c r="AA180" s="26"/>
    </row>
    <row r="181" spans="1:27" ht="22.5" customHeight="1">
      <c r="A181" s="72" t="s">
        <v>234</v>
      </c>
      <c r="B181" s="73"/>
      <c r="C181" s="73"/>
      <c r="D181" s="74"/>
      <c r="E181" s="66">
        <f>SUM(E5:E180)</f>
        <v>550</v>
      </c>
      <c r="F181" s="66">
        <f aca="true" t="shared" si="5" ref="F181:Y181">SUM(F5:F180)</f>
        <v>9</v>
      </c>
      <c r="G181" s="66">
        <f t="shared" si="5"/>
        <v>15</v>
      </c>
      <c r="H181" s="66">
        <f t="shared" si="5"/>
        <v>12</v>
      </c>
      <c r="I181" s="66">
        <f t="shared" si="5"/>
        <v>2</v>
      </c>
      <c r="J181" s="66">
        <f t="shared" si="5"/>
        <v>2</v>
      </c>
      <c r="K181" s="66">
        <f t="shared" si="5"/>
        <v>4</v>
      </c>
      <c r="L181" s="66">
        <f t="shared" si="5"/>
        <v>3</v>
      </c>
      <c r="M181" s="66">
        <f t="shared" si="5"/>
        <v>2</v>
      </c>
      <c r="N181" s="66">
        <f t="shared" si="5"/>
        <v>1</v>
      </c>
      <c r="O181" s="66">
        <f t="shared" si="5"/>
        <v>14</v>
      </c>
      <c r="P181" s="66">
        <f t="shared" si="5"/>
        <v>5</v>
      </c>
      <c r="Q181" s="66">
        <f t="shared" si="5"/>
        <v>3</v>
      </c>
      <c r="R181" s="66">
        <f t="shared" si="5"/>
        <v>2</v>
      </c>
      <c r="S181" s="66">
        <f t="shared" si="5"/>
        <v>0</v>
      </c>
      <c r="T181" s="66">
        <f t="shared" si="5"/>
        <v>0</v>
      </c>
      <c r="U181" s="66">
        <f t="shared" si="5"/>
        <v>0</v>
      </c>
      <c r="V181" s="66">
        <f t="shared" si="5"/>
        <v>0</v>
      </c>
      <c r="W181" s="66">
        <f t="shared" si="5"/>
        <v>476</v>
      </c>
      <c r="X181" s="66">
        <f t="shared" si="5"/>
        <v>0</v>
      </c>
      <c r="Y181" s="66">
        <f t="shared" si="5"/>
        <v>0</v>
      </c>
      <c r="Z181" s="66"/>
      <c r="AA181" s="66"/>
    </row>
  </sheetData>
  <sheetProtection/>
  <mergeCells count="3">
    <mergeCell ref="A181:D181"/>
    <mergeCell ref="A1:AA1"/>
    <mergeCell ref="A2:AA2"/>
  </mergeCells>
  <printOptions horizontalCentered="1" verticalCentered="1"/>
  <pageMargins left="0.29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GG10</cp:lastModifiedBy>
  <cp:lastPrinted>2017-05-18T01:01:51Z</cp:lastPrinted>
  <dcterms:created xsi:type="dcterms:W3CDTF">2017-01-16T15:46:35Z</dcterms:created>
  <dcterms:modified xsi:type="dcterms:W3CDTF">2017-05-18T09:09:27Z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