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Sheet1" sheetId="1" r:id="rId1"/>
  </sheets>
  <definedNames>
    <definedName name="_xlnm._FilterDatabase" localSheetId="0" hidden="1">'Sheet1'!$A$2:$L$92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<sst xmlns="http://schemas.openxmlformats.org/spreadsheetml/2006/main" count="278" uniqueCount="148">
  <si>
    <t>姓名</t>
  </si>
  <si>
    <t>职位编码</t>
  </si>
  <si>
    <t>报考职位</t>
  </si>
  <si>
    <t>科目1
成绩</t>
  </si>
  <si>
    <t>科目2
成绩</t>
  </si>
  <si>
    <t>折合后
加分</t>
  </si>
  <si>
    <t>笔试折合总成绩</t>
  </si>
  <si>
    <t>序号</t>
  </si>
  <si>
    <t>二大队执法巡逻</t>
  </si>
  <si>
    <t>三大队执法巡逻</t>
  </si>
  <si>
    <t>六大队执法巡逻</t>
  </si>
  <si>
    <t>八大队执法巡逻</t>
  </si>
  <si>
    <t>九大队执法巡逻</t>
  </si>
  <si>
    <t>十四大队执法巡逻</t>
  </si>
  <si>
    <t>十五大队执法巡逻</t>
  </si>
  <si>
    <t>一大队执法巡逻</t>
  </si>
  <si>
    <t>五大队执法巡逻</t>
  </si>
  <si>
    <t>七大队执法巡逻</t>
  </si>
  <si>
    <t>十二大队执法巡逻</t>
  </si>
  <si>
    <t>十三大队执法巡逻</t>
  </si>
  <si>
    <t>38000021</t>
  </si>
  <si>
    <t>38000022</t>
  </si>
  <si>
    <t>38000023</t>
  </si>
  <si>
    <t>38000024</t>
  </si>
  <si>
    <t>潘洪杨</t>
  </si>
  <si>
    <t>38000025</t>
  </si>
  <si>
    <t>38000026</t>
  </si>
  <si>
    <t>38000027</t>
  </si>
  <si>
    <t>38000028</t>
  </si>
  <si>
    <t>38000029</t>
  </si>
  <si>
    <t>十七大队执法巡逻</t>
  </si>
  <si>
    <t>十一大队执法巡逻</t>
  </si>
  <si>
    <t>王浩宇</t>
  </si>
  <si>
    <t>十六大队执法巡逻</t>
  </si>
  <si>
    <t>蒋亚希</t>
  </si>
  <si>
    <t>饶州畅</t>
  </si>
  <si>
    <t>严加琳</t>
  </si>
  <si>
    <t>王超</t>
  </si>
  <si>
    <t>张实留</t>
  </si>
  <si>
    <t>郭钰飞</t>
  </si>
  <si>
    <t>王萌</t>
  </si>
  <si>
    <t>赵仕江</t>
  </si>
  <si>
    <t>冯泳鑫</t>
  </si>
  <si>
    <t>王俊杰</t>
  </si>
  <si>
    <t>郭俊</t>
  </si>
  <si>
    <t>钟志鹏</t>
  </si>
  <si>
    <t>刘兰英</t>
  </si>
  <si>
    <t>王泽卓</t>
  </si>
  <si>
    <t>黄鑫</t>
  </si>
  <si>
    <t>吴卫</t>
  </si>
  <si>
    <t>王乾</t>
  </si>
  <si>
    <t>罗永忠</t>
  </si>
  <si>
    <t>刘琮钰</t>
  </si>
  <si>
    <t>芶毫聪</t>
  </si>
  <si>
    <t>文蕊</t>
  </si>
  <si>
    <t>李旭宇</t>
  </si>
  <si>
    <t>何哲旭</t>
  </si>
  <si>
    <t>何鹏</t>
  </si>
  <si>
    <t>雷勇</t>
  </si>
  <si>
    <t>焦朗</t>
  </si>
  <si>
    <t>徐聪</t>
  </si>
  <si>
    <t>邓扬</t>
  </si>
  <si>
    <t>唐勋</t>
  </si>
  <si>
    <t>杨鼎</t>
  </si>
  <si>
    <t>38000020</t>
  </si>
  <si>
    <t>钟有超</t>
  </si>
  <si>
    <t>成静</t>
  </si>
  <si>
    <t>唐瞧</t>
  </si>
  <si>
    <t>38000018</t>
  </si>
  <si>
    <t>江华荣</t>
  </si>
  <si>
    <t>李佳琪</t>
  </si>
  <si>
    <t>张金韬</t>
  </si>
  <si>
    <t>38000017</t>
  </si>
  <si>
    <t>康波</t>
  </si>
  <si>
    <t>刘杰</t>
  </si>
  <si>
    <t>李江</t>
  </si>
  <si>
    <t>38000016</t>
  </si>
  <si>
    <t>张晓芸</t>
  </si>
  <si>
    <t>姚萍</t>
  </si>
  <si>
    <t>吕文科</t>
  </si>
  <si>
    <t>38000014</t>
  </si>
  <si>
    <t>唐诗棋</t>
  </si>
  <si>
    <t>易思宇</t>
  </si>
  <si>
    <t>强晓婷</t>
  </si>
  <si>
    <t>38000013</t>
  </si>
  <si>
    <t>罗潍</t>
  </si>
  <si>
    <t>苏向华</t>
  </si>
  <si>
    <t>李爽</t>
  </si>
  <si>
    <t>38000012</t>
  </si>
  <si>
    <t>米静</t>
  </si>
  <si>
    <t>张强</t>
  </si>
  <si>
    <t>38000011</t>
  </si>
  <si>
    <t>饶雪玉</t>
  </si>
  <si>
    <t>余龙</t>
  </si>
  <si>
    <t>38000010</t>
  </si>
  <si>
    <t>陶启良</t>
  </si>
  <si>
    <t>刘修恒</t>
  </si>
  <si>
    <t>38000009</t>
  </si>
  <si>
    <t>沈迅</t>
  </si>
  <si>
    <t>胡晋荣</t>
  </si>
  <si>
    <t>38000008</t>
  </si>
  <si>
    <t>王曾珍</t>
  </si>
  <si>
    <t>赵浩森</t>
  </si>
  <si>
    <t>谢曦</t>
  </si>
  <si>
    <t>38000007</t>
  </si>
  <si>
    <t>胡旭</t>
  </si>
  <si>
    <t>林朗</t>
  </si>
  <si>
    <t>罗璇</t>
  </si>
  <si>
    <t>38000015</t>
  </si>
  <si>
    <t>陈年杰</t>
  </si>
  <si>
    <t>任岱益</t>
  </si>
  <si>
    <t>赵泾</t>
  </si>
  <si>
    <t>李向往</t>
  </si>
  <si>
    <t>罗江洪</t>
  </si>
  <si>
    <t>王钊</t>
  </si>
  <si>
    <t>何欣</t>
  </si>
  <si>
    <t>古妙凤</t>
  </si>
  <si>
    <t>邵勇杰</t>
  </si>
  <si>
    <t>史承丽</t>
  </si>
  <si>
    <t>胡志明</t>
  </si>
  <si>
    <t>38000019</t>
  </si>
  <si>
    <t>杜凡</t>
  </si>
  <si>
    <t>徐长安</t>
  </si>
  <si>
    <t>周孝勇</t>
  </si>
  <si>
    <t>.</t>
  </si>
  <si>
    <t>李明曦</t>
  </si>
  <si>
    <t>备注</t>
  </si>
  <si>
    <t>向信征</t>
  </si>
  <si>
    <t>财务管理</t>
  </si>
  <si>
    <t>谭源</t>
  </si>
  <si>
    <t>张洛</t>
  </si>
  <si>
    <t>王旭</t>
  </si>
  <si>
    <t>铁路质监</t>
  </si>
  <si>
    <t>崔潇田</t>
  </si>
  <si>
    <t>孙金水</t>
  </si>
  <si>
    <t>贺琪茗</t>
  </si>
  <si>
    <t>郝雪</t>
  </si>
  <si>
    <t>焦方辉</t>
  </si>
  <si>
    <t>徐良威</t>
  </si>
  <si>
    <t>铁路、公路质监</t>
  </si>
  <si>
    <t>李杨</t>
  </si>
  <si>
    <t>李浩瀚</t>
  </si>
  <si>
    <t>面试成绩</t>
  </si>
  <si>
    <t>面试折合成绩</t>
  </si>
  <si>
    <t>总成绩</t>
  </si>
  <si>
    <t>缺考</t>
  </si>
  <si>
    <t>四川省交通运输厅2018年公开考试录用参公人员面试成绩及总成绩</t>
  </si>
  <si>
    <t>职位排名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</si>
</sst>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0_);[Red]\(0.0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O20" sqref="O20"/>
    </sheetView>
  </sheetViews>
  <sheetFormatPr defaultColWidth="9.00390625" defaultRowHeight="14.25"/>
  <cols>
    <col min="1" max="1" width="3.375" style="7" customWidth="1"/>
    <col min="2" max="2" width="6.75390625" style="13" customWidth="1"/>
    <col min="3" max="3" width="8.25390625" style="9" customWidth="1"/>
    <col min="4" max="4" width="13.875" style="4" customWidth="1"/>
    <col min="5" max="5" width="7.125" style="19" customWidth="1"/>
    <col min="6" max="6" width="6.25390625" style="19" customWidth="1"/>
    <col min="7" max="7" width="6.875" style="4" customWidth="1"/>
    <col min="8" max="8" width="7.625" style="19" customWidth="1"/>
    <col min="9" max="9" width="5.125" style="19" customWidth="1"/>
    <col min="10" max="10" width="7.125" style="19" customWidth="1"/>
    <col min="11" max="11" width="7.00390625" style="19" customWidth="1"/>
    <col min="12" max="12" width="6.75390625" style="9" customWidth="1"/>
    <col min="13" max="13" width="6.625" style="4" customWidth="1"/>
    <col min="14" max="16384" width="9.00390625" style="4" customWidth="1"/>
  </cols>
  <sheetData>
    <row r="1" spans="1:13" ht="39.75" customHeight="1">
      <c r="A1" s="37" t="s">
        <v>146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2" customFormat="1" ht="45" customHeight="1">
      <c r="A2" s="6" t="s">
        <v>7</v>
      </c>
      <c r="B2" s="12" t="s">
        <v>0</v>
      </c>
      <c r="C2" s="8" t="s">
        <v>1</v>
      </c>
      <c r="D2" s="1" t="s">
        <v>2</v>
      </c>
      <c r="E2" s="16" t="s">
        <v>3</v>
      </c>
      <c r="F2" s="16" t="s">
        <v>4</v>
      </c>
      <c r="G2" s="1" t="s">
        <v>5</v>
      </c>
      <c r="H2" s="16" t="s">
        <v>6</v>
      </c>
      <c r="I2" s="16" t="s">
        <v>142</v>
      </c>
      <c r="J2" s="16" t="s">
        <v>143</v>
      </c>
      <c r="K2" s="16" t="s">
        <v>144</v>
      </c>
      <c r="L2" s="8" t="s">
        <v>147</v>
      </c>
      <c r="M2" s="21" t="s">
        <v>126</v>
      </c>
    </row>
    <row r="3" spans="1:13" s="2" customFormat="1" ht="14.25">
      <c r="A3" s="26">
        <v>1</v>
      </c>
      <c r="B3" s="24" t="s">
        <v>129</v>
      </c>
      <c r="C3" s="25">
        <v>38000004</v>
      </c>
      <c r="D3" s="24" t="s">
        <v>128</v>
      </c>
      <c r="E3" s="27">
        <v>77</v>
      </c>
      <c r="F3" s="27">
        <v>71</v>
      </c>
      <c r="G3" s="24"/>
      <c r="H3" s="27">
        <v>51.8</v>
      </c>
      <c r="I3" s="27">
        <v>81.6</v>
      </c>
      <c r="J3" s="27">
        <f>I3*0.3</f>
        <v>24.479999999999997</v>
      </c>
      <c r="K3" s="27">
        <f>H3+J3</f>
        <v>76.28</v>
      </c>
      <c r="L3" s="25">
        <v>1</v>
      </c>
      <c r="M3" s="28"/>
    </row>
    <row r="4" spans="1:13" s="2" customFormat="1" ht="14.25">
      <c r="A4" s="26">
        <v>2</v>
      </c>
      <c r="B4" s="24" t="s">
        <v>127</v>
      </c>
      <c r="C4" s="25">
        <v>38000004</v>
      </c>
      <c r="D4" s="24" t="s">
        <v>128</v>
      </c>
      <c r="E4" s="27">
        <v>77</v>
      </c>
      <c r="F4" s="27">
        <v>72</v>
      </c>
      <c r="G4" s="24"/>
      <c r="H4" s="27">
        <v>52.15</v>
      </c>
      <c r="I4" s="27">
        <v>79</v>
      </c>
      <c r="J4" s="27">
        <f>I4*0.3</f>
        <v>23.7</v>
      </c>
      <c r="K4" s="27">
        <f>H4+J4</f>
        <v>75.85</v>
      </c>
      <c r="L4" s="25">
        <v>2</v>
      </c>
      <c r="M4" s="28"/>
    </row>
    <row r="5" spans="1:13" s="2" customFormat="1" ht="14.25">
      <c r="A5" s="26">
        <v>3</v>
      </c>
      <c r="B5" s="24" t="s">
        <v>130</v>
      </c>
      <c r="C5" s="25">
        <v>38000004</v>
      </c>
      <c r="D5" s="24" t="s">
        <v>128</v>
      </c>
      <c r="E5" s="27">
        <v>70</v>
      </c>
      <c r="F5" s="27">
        <v>74</v>
      </c>
      <c r="G5" s="24"/>
      <c r="H5" s="27">
        <v>50.4</v>
      </c>
      <c r="I5" s="27">
        <v>79.8</v>
      </c>
      <c r="J5" s="27">
        <f aca="true" t="shared" si="0" ref="J5:J67">I5*0.3</f>
        <v>23.939999999999998</v>
      </c>
      <c r="K5" s="27">
        <f aca="true" t="shared" si="1" ref="K5:K67">H5+J5</f>
        <v>74.34</v>
      </c>
      <c r="L5" s="25">
        <v>3</v>
      </c>
      <c r="M5" s="29"/>
    </row>
    <row r="6" spans="1:13" s="2" customFormat="1" ht="14.25">
      <c r="A6" s="26">
        <v>4</v>
      </c>
      <c r="B6" s="24" t="s">
        <v>131</v>
      </c>
      <c r="C6" s="25">
        <v>38000005</v>
      </c>
      <c r="D6" s="24" t="s">
        <v>132</v>
      </c>
      <c r="E6" s="27">
        <v>80</v>
      </c>
      <c r="F6" s="27">
        <v>71.5</v>
      </c>
      <c r="G6" s="24"/>
      <c r="H6" s="27">
        <v>53.025</v>
      </c>
      <c r="I6" s="27">
        <v>79.4</v>
      </c>
      <c r="J6" s="27">
        <f t="shared" si="0"/>
        <v>23.82</v>
      </c>
      <c r="K6" s="27">
        <f t="shared" si="1"/>
        <v>76.845</v>
      </c>
      <c r="L6" s="25">
        <v>1</v>
      </c>
      <c r="M6" s="28"/>
    </row>
    <row r="7" spans="1:13" s="2" customFormat="1" ht="14.25">
      <c r="A7" s="26">
        <v>5</v>
      </c>
      <c r="B7" s="24" t="s">
        <v>133</v>
      </c>
      <c r="C7" s="25">
        <v>38000005</v>
      </c>
      <c r="D7" s="24" t="s">
        <v>132</v>
      </c>
      <c r="E7" s="27">
        <v>76</v>
      </c>
      <c r="F7" s="27">
        <v>70.5</v>
      </c>
      <c r="G7" s="24"/>
      <c r="H7" s="27">
        <v>51.275</v>
      </c>
      <c r="I7" s="27">
        <v>84.8</v>
      </c>
      <c r="J7" s="27">
        <f t="shared" si="0"/>
        <v>25.439999999999998</v>
      </c>
      <c r="K7" s="27">
        <f t="shared" si="1"/>
        <v>76.715</v>
      </c>
      <c r="L7" s="25">
        <v>2</v>
      </c>
      <c r="M7" s="28"/>
    </row>
    <row r="8" spans="1:13" s="2" customFormat="1" ht="14.25">
      <c r="A8" s="26">
        <v>6</v>
      </c>
      <c r="B8" s="24" t="s">
        <v>135</v>
      </c>
      <c r="C8" s="25">
        <v>38000005</v>
      </c>
      <c r="D8" s="24" t="s">
        <v>132</v>
      </c>
      <c r="E8" s="27">
        <v>76</v>
      </c>
      <c r="F8" s="27">
        <v>67</v>
      </c>
      <c r="G8" s="24"/>
      <c r="H8" s="27">
        <v>50.05</v>
      </c>
      <c r="I8" s="27">
        <v>81.4</v>
      </c>
      <c r="J8" s="27">
        <f>I8*0.3</f>
        <v>24.42</v>
      </c>
      <c r="K8" s="27">
        <f>H8+J8</f>
        <v>74.47</v>
      </c>
      <c r="L8" s="25">
        <v>3</v>
      </c>
      <c r="M8" s="28"/>
    </row>
    <row r="9" spans="1:13" s="2" customFormat="1" ht="14.25">
      <c r="A9" s="26">
        <v>7</v>
      </c>
      <c r="B9" s="24" t="s">
        <v>134</v>
      </c>
      <c r="C9" s="25">
        <v>38000005</v>
      </c>
      <c r="D9" s="24" t="s">
        <v>132</v>
      </c>
      <c r="E9" s="27">
        <v>76</v>
      </c>
      <c r="F9" s="27">
        <v>67.5</v>
      </c>
      <c r="G9" s="24"/>
      <c r="H9" s="27">
        <v>50.225</v>
      </c>
      <c r="I9" s="27">
        <v>77.8</v>
      </c>
      <c r="J9" s="27">
        <f t="shared" si="0"/>
        <v>23.34</v>
      </c>
      <c r="K9" s="27">
        <f t="shared" si="1"/>
        <v>73.565</v>
      </c>
      <c r="L9" s="25">
        <v>4</v>
      </c>
      <c r="M9" s="28"/>
    </row>
    <row r="10" spans="1:13" s="2" customFormat="1" ht="14.25">
      <c r="A10" s="26">
        <v>8</v>
      </c>
      <c r="B10" s="24" t="s">
        <v>136</v>
      </c>
      <c r="C10" s="25">
        <v>38000005</v>
      </c>
      <c r="D10" s="24" t="s">
        <v>132</v>
      </c>
      <c r="E10" s="27">
        <v>70</v>
      </c>
      <c r="F10" s="27">
        <v>66</v>
      </c>
      <c r="G10" s="24"/>
      <c r="H10" s="27">
        <v>47.6</v>
      </c>
      <c r="I10" s="27">
        <v>75.8</v>
      </c>
      <c r="J10" s="27">
        <f t="shared" si="0"/>
        <v>22.74</v>
      </c>
      <c r="K10" s="27">
        <f t="shared" si="1"/>
        <v>70.34</v>
      </c>
      <c r="L10" s="25">
        <v>5</v>
      </c>
      <c r="M10" s="28"/>
    </row>
    <row r="11" spans="1:13" s="2" customFormat="1" ht="14.25">
      <c r="A11" s="26">
        <v>9</v>
      </c>
      <c r="B11" s="24" t="s">
        <v>137</v>
      </c>
      <c r="C11" s="25">
        <v>38000005</v>
      </c>
      <c r="D11" s="24" t="s">
        <v>132</v>
      </c>
      <c r="E11" s="27">
        <v>69</v>
      </c>
      <c r="F11" s="27">
        <v>66.5</v>
      </c>
      <c r="G11" s="24"/>
      <c r="H11" s="27">
        <v>47.425</v>
      </c>
      <c r="I11" s="27">
        <v>72.1</v>
      </c>
      <c r="J11" s="27">
        <f t="shared" si="0"/>
        <v>21.63</v>
      </c>
      <c r="K11" s="27">
        <f t="shared" si="1"/>
        <v>69.05499999999999</v>
      </c>
      <c r="L11" s="25">
        <v>6</v>
      </c>
      <c r="M11" s="28"/>
    </row>
    <row r="12" spans="1:13" s="2" customFormat="1" ht="14.25">
      <c r="A12" s="26">
        <v>10</v>
      </c>
      <c r="B12" s="24" t="s">
        <v>138</v>
      </c>
      <c r="C12" s="25">
        <v>38000006</v>
      </c>
      <c r="D12" s="24" t="s">
        <v>139</v>
      </c>
      <c r="E12" s="27">
        <v>73</v>
      </c>
      <c r="F12" s="27">
        <v>71</v>
      </c>
      <c r="G12" s="24"/>
      <c r="H12" s="27">
        <v>50.4</v>
      </c>
      <c r="I12" s="27">
        <v>81.5</v>
      </c>
      <c r="J12" s="27">
        <f t="shared" si="0"/>
        <v>24.45</v>
      </c>
      <c r="K12" s="27">
        <f t="shared" si="1"/>
        <v>74.85</v>
      </c>
      <c r="L12" s="25">
        <v>1</v>
      </c>
      <c r="M12" s="28"/>
    </row>
    <row r="13" spans="1:13" s="2" customFormat="1" ht="14.25">
      <c r="A13" s="26">
        <v>11</v>
      </c>
      <c r="B13" s="24" t="s">
        <v>141</v>
      </c>
      <c r="C13" s="25">
        <v>38000006</v>
      </c>
      <c r="D13" s="24" t="s">
        <v>139</v>
      </c>
      <c r="E13" s="27">
        <v>72</v>
      </c>
      <c r="F13" s="27">
        <v>62.5</v>
      </c>
      <c r="G13" s="24"/>
      <c r="H13" s="27">
        <v>47.075</v>
      </c>
      <c r="I13" s="27">
        <v>81.2</v>
      </c>
      <c r="J13" s="27">
        <f>I13*0.3</f>
        <v>24.36</v>
      </c>
      <c r="K13" s="27">
        <f>H13+J13</f>
        <v>71.435</v>
      </c>
      <c r="L13" s="25">
        <v>2</v>
      </c>
      <c r="M13" s="28"/>
    </row>
    <row r="14" spans="1:13" s="2" customFormat="1" ht="14.25">
      <c r="A14" s="26">
        <v>12</v>
      </c>
      <c r="B14" s="24" t="s">
        <v>140</v>
      </c>
      <c r="C14" s="25">
        <v>38000006</v>
      </c>
      <c r="D14" s="24" t="s">
        <v>139</v>
      </c>
      <c r="E14" s="27">
        <v>73</v>
      </c>
      <c r="F14" s="27">
        <v>63</v>
      </c>
      <c r="G14" s="24"/>
      <c r="H14" s="27">
        <v>47.6</v>
      </c>
      <c r="I14" s="27">
        <v>72</v>
      </c>
      <c r="J14" s="27">
        <f t="shared" si="0"/>
        <v>21.599999999999998</v>
      </c>
      <c r="K14" s="27">
        <f t="shared" si="1"/>
        <v>69.2</v>
      </c>
      <c r="L14" s="25">
        <v>3</v>
      </c>
      <c r="M14" s="28"/>
    </row>
    <row r="15" spans="1:13" s="2" customFormat="1" ht="14.25">
      <c r="A15" s="26">
        <v>13</v>
      </c>
      <c r="B15" s="5" t="s">
        <v>103</v>
      </c>
      <c r="C15" s="10" t="s">
        <v>104</v>
      </c>
      <c r="D15" s="3" t="s">
        <v>15</v>
      </c>
      <c r="E15" s="17">
        <v>66</v>
      </c>
      <c r="F15" s="17">
        <v>76</v>
      </c>
      <c r="G15" s="3"/>
      <c r="H15" s="17">
        <v>49.699999999999996</v>
      </c>
      <c r="I15" s="17">
        <v>80</v>
      </c>
      <c r="J15" s="27">
        <f t="shared" si="0"/>
        <v>24</v>
      </c>
      <c r="K15" s="27">
        <f t="shared" si="1"/>
        <v>73.69999999999999</v>
      </c>
      <c r="L15" s="10">
        <v>1</v>
      </c>
      <c r="M15" s="22"/>
    </row>
    <row r="16" spans="1:13" s="2" customFormat="1" ht="14.25">
      <c r="A16" s="26">
        <v>14</v>
      </c>
      <c r="B16" s="5" t="s">
        <v>106</v>
      </c>
      <c r="C16" s="10" t="s">
        <v>104</v>
      </c>
      <c r="D16" s="3" t="s">
        <v>15</v>
      </c>
      <c r="E16" s="17">
        <v>74</v>
      </c>
      <c r="F16" s="17">
        <v>64</v>
      </c>
      <c r="G16" s="3"/>
      <c r="H16" s="17">
        <v>48.3</v>
      </c>
      <c r="I16" s="17">
        <v>80.8</v>
      </c>
      <c r="J16" s="27">
        <f>I16*0.3</f>
        <v>24.24</v>
      </c>
      <c r="K16" s="27">
        <f>H16+J16</f>
        <v>72.53999999999999</v>
      </c>
      <c r="L16" s="10">
        <v>2</v>
      </c>
      <c r="M16" s="23"/>
    </row>
    <row r="17" spans="1:13" s="2" customFormat="1" ht="14.25">
      <c r="A17" s="26">
        <v>15</v>
      </c>
      <c r="B17" s="5" t="s">
        <v>105</v>
      </c>
      <c r="C17" s="10" t="s">
        <v>104</v>
      </c>
      <c r="D17" s="3" t="s">
        <v>15</v>
      </c>
      <c r="E17" s="17">
        <v>64</v>
      </c>
      <c r="F17" s="17">
        <v>77</v>
      </c>
      <c r="G17" s="3"/>
      <c r="H17" s="17">
        <v>49.349999999999994</v>
      </c>
      <c r="I17" s="17">
        <v>75.8</v>
      </c>
      <c r="J17" s="27">
        <f t="shared" si="0"/>
        <v>22.74</v>
      </c>
      <c r="K17" s="27">
        <f t="shared" si="1"/>
        <v>72.08999999999999</v>
      </c>
      <c r="L17" s="10">
        <v>3</v>
      </c>
      <c r="M17" s="22"/>
    </row>
    <row r="18" spans="1:13" s="34" customFormat="1" ht="14.25">
      <c r="A18" s="26">
        <v>16</v>
      </c>
      <c r="B18" s="30" t="s">
        <v>102</v>
      </c>
      <c r="C18" s="31" t="s">
        <v>100</v>
      </c>
      <c r="D18" s="30" t="s">
        <v>9</v>
      </c>
      <c r="E18" s="32">
        <v>65</v>
      </c>
      <c r="F18" s="32">
        <v>69.5</v>
      </c>
      <c r="G18" s="30"/>
      <c r="H18" s="32">
        <v>47.075</v>
      </c>
      <c r="I18" s="32">
        <v>84.4</v>
      </c>
      <c r="J18" s="27">
        <f>I18*0.3</f>
        <v>25.32</v>
      </c>
      <c r="K18" s="27">
        <f>H18+J18</f>
        <v>72.39500000000001</v>
      </c>
      <c r="L18" s="31">
        <v>1</v>
      </c>
      <c r="M18" s="33"/>
    </row>
    <row r="19" spans="1:13" s="34" customFormat="1" ht="14.25">
      <c r="A19" s="26">
        <v>17</v>
      </c>
      <c r="B19" s="30" t="s">
        <v>101</v>
      </c>
      <c r="C19" s="31" t="s">
        <v>100</v>
      </c>
      <c r="D19" s="30" t="s">
        <v>9</v>
      </c>
      <c r="E19" s="32">
        <v>68</v>
      </c>
      <c r="F19" s="32">
        <v>67</v>
      </c>
      <c r="G19" s="30"/>
      <c r="H19" s="32">
        <v>47.25</v>
      </c>
      <c r="I19" s="32">
        <v>82.6</v>
      </c>
      <c r="J19" s="27">
        <f t="shared" si="0"/>
        <v>24.779999999999998</v>
      </c>
      <c r="K19" s="27">
        <f t="shared" si="1"/>
        <v>72.03</v>
      </c>
      <c r="L19" s="31">
        <v>2</v>
      </c>
      <c r="M19" s="33"/>
    </row>
    <row r="20" spans="1:13" s="34" customFormat="1" ht="14.25">
      <c r="A20" s="26">
        <v>18</v>
      </c>
      <c r="B20" s="30" t="s">
        <v>123</v>
      </c>
      <c r="C20" s="31" t="s">
        <v>100</v>
      </c>
      <c r="D20" s="30" t="s">
        <v>9</v>
      </c>
      <c r="E20" s="32">
        <v>69</v>
      </c>
      <c r="F20" s="32">
        <v>63.5</v>
      </c>
      <c r="G20" s="30"/>
      <c r="H20" s="32">
        <v>46.375</v>
      </c>
      <c r="I20" s="32">
        <v>77</v>
      </c>
      <c r="J20" s="27">
        <f t="shared" si="0"/>
        <v>23.099999999999998</v>
      </c>
      <c r="K20" s="27">
        <f t="shared" si="1"/>
        <v>69.475</v>
      </c>
      <c r="L20" s="31">
        <v>3</v>
      </c>
      <c r="M20" s="33"/>
    </row>
    <row r="21" spans="1:13" s="2" customFormat="1" ht="14.25">
      <c r="A21" s="26">
        <v>19</v>
      </c>
      <c r="B21" s="5" t="s">
        <v>96</v>
      </c>
      <c r="C21" s="10" t="s">
        <v>97</v>
      </c>
      <c r="D21" s="3" t="s">
        <v>16</v>
      </c>
      <c r="E21" s="17">
        <v>64</v>
      </c>
      <c r="F21" s="17">
        <v>72.5</v>
      </c>
      <c r="G21" s="3"/>
      <c r="H21" s="17">
        <v>47.775</v>
      </c>
      <c r="I21" s="17">
        <v>79.1</v>
      </c>
      <c r="J21" s="27">
        <f t="shared" si="0"/>
        <v>23.729999999999997</v>
      </c>
      <c r="K21" s="27">
        <f t="shared" si="1"/>
        <v>71.505</v>
      </c>
      <c r="L21" s="10">
        <v>1</v>
      </c>
      <c r="M21" s="22"/>
    </row>
    <row r="22" spans="1:13" s="2" customFormat="1" ht="14.25">
      <c r="A22" s="26">
        <v>20</v>
      </c>
      <c r="B22" s="5" t="s">
        <v>99</v>
      </c>
      <c r="C22" s="10" t="s">
        <v>97</v>
      </c>
      <c r="D22" s="3" t="s">
        <v>16</v>
      </c>
      <c r="E22" s="17">
        <v>73</v>
      </c>
      <c r="F22" s="17">
        <v>59</v>
      </c>
      <c r="G22" s="3"/>
      <c r="H22" s="17">
        <v>46.199999999999996</v>
      </c>
      <c r="I22" s="17">
        <v>79.8</v>
      </c>
      <c r="J22" s="27">
        <f>I22*0.3</f>
        <v>23.939999999999998</v>
      </c>
      <c r="K22" s="27">
        <f>H22+J22</f>
        <v>70.13999999999999</v>
      </c>
      <c r="L22" s="10">
        <v>2</v>
      </c>
      <c r="M22" s="22"/>
    </row>
    <row r="23" spans="1:13" s="2" customFormat="1" ht="14.25">
      <c r="A23" s="26">
        <v>21</v>
      </c>
      <c r="B23" s="5" t="s">
        <v>98</v>
      </c>
      <c r="C23" s="10" t="s">
        <v>97</v>
      </c>
      <c r="D23" s="3" t="s">
        <v>16</v>
      </c>
      <c r="E23" s="17">
        <v>66</v>
      </c>
      <c r="F23" s="17">
        <v>67.5</v>
      </c>
      <c r="G23" s="3"/>
      <c r="H23" s="17">
        <v>46.724999999999994</v>
      </c>
      <c r="I23" s="17">
        <v>70.8</v>
      </c>
      <c r="J23" s="27">
        <f t="shared" si="0"/>
        <v>21.24</v>
      </c>
      <c r="K23" s="27">
        <f t="shared" si="1"/>
        <v>67.96499999999999</v>
      </c>
      <c r="L23" s="10">
        <v>3</v>
      </c>
      <c r="M23" s="22"/>
    </row>
    <row r="24" spans="1:13" s="2" customFormat="1" ht="14.25">
      <c r="A24" s="26">
        <v>22</v>
      </c>
      <c r="B24" s="5" t="s">
        <v>93</v>
      </c>
      <c r="C24" s="10" t="s">
        <v>94</v>
      </c>
      <c r="D24" s="3" t="s">
        <v>17</v>
      </c>
      <c r="E24" s="17">
        <v>70</v>
      </c>
      <c r="F24" s="17">
        <v>60</v>
      </c>
      <c r="G24" s="3"/>
      <c r="H24" s="17">
        <v>45.5</v>
      </c>
      <c r="I24" s="17">
        <v>74.5</v>
      </c>
      <c r="J24" s="27">
        <f t="shared" si="0"/>
        <v>22.349999999999998</v>
      </c>
      <c r="K24" s="27">
        <f t="shared" si="1"/>
        <v>67.85</v>
      </c>
      <c r="L24" s="10">
        <v>1</v>
      </c>
      <c r="M24" s="22"/>
    </row>
    <row r="25" spans="1:13" s="2" customFormat="1" ht="14.25">
      <c r="A25" s="26">
        <v>23</v>
      </c>
      <c r="B25" s="5" t="s">
        <v>24</v>
      </c>
      <c r="C25" s="10" t="s">
        <v>94</v>
      </c>
      <c r="D25" s="3" t="s">
        <v>17</v>
      </c>
      <c r="E25" s="17">
        <v>64</v>
      </c>
      <c r="F25" s="17">
        <v>52.5</v>
      </c>
      <c r="G25" s="3"/>
      <c r="H25" s="17">
        <v>40.775</v>
      </c>
      <c r="I25" s="17">
        <v>81.2</v>
      </c>
      <c r="J25" s="27">
        <f>I25*0.3</f>
        <v>24.36</v>
      </c>
      <c r="K25" s="27">
        <f>H25+J25</f>
        <v>65.13499999999999</v>
      </c>
      <c r="L25" s="10">
        <v>2</v>
      </c>
      <c r="M25" s="22"/>
    </row>
    <row r="26" spans="1:14" s="2" customFormat="1" ht="14.25">
      <c r="A26" s="26">
        <v>24</v>
      </c>
      <c r="B26" s="5" t="s">
        <v>95</v>
      </c>
      <c r="C26" s="10" t="s">
        <v>94</v>
      </c>
      <c r="D26" s="3" t="s">
        <v>17</v>
      </c>
      <c r="E26" s="17">
        <v>65</v>
      </c>
      <c r="F26" s="17">
        <v>54</v>
      </c>
      <c r="G26" s="3"/>
      <c r="H26" s="17">
        <v>41.65</v>
      </c>
      <c r="I26" s="17">
        <v>72.6</v>
      </c>
      <c r="J26" s="27">
        <f t="shared" si="0"/>
        <v>21.779999999999998</v>
      </c>
      <c r="K26" s="27">
        <f t="shared" si="1"/>
        <v>63.42999999999999</v>
      </c>
      <c r="L26" s="10">
        <v>3</v>
      </c>
      <c r="M26" s="22"/>
      <c r="N26" s="20" t="s">
        <v>124</v>
      </c>
    </row>
    <row r="27" spans="1:13" s="2" customFormat="1" ht="14.25">
      <c r="A27" s="26">
        <v>25</v>
      </c>
      <c r="B27" s="5" t="s">
        <v>90</v>
      </c>
      <c r="C27" s="10" t="s">
        <v>91</v>
      </c>
      <c r="D27" s="3" t="s">
        <v>11</v>
      </c>
      <c r="E27" s="17">
        <v>74</v>
      </c>
      <c r="F27" s="17">
        <v>62</v>
      </c>
      <c r="G27" s="3"/>
      <c r="H27" s="17">
        <v>47.599999999999994</v>
      </c>
      <c r="I27" s="17">
        <v>79.5</v>
      </c>
      <c r="J27" s="27">
        <f t="shared" si="0"/>
        <v>23.849999999999998</v>
      </c>
      <c r="K27" s="27">
        <f t="shared" si="1"/>
        <v>71.44999999999999</v>
      </c>
      <c r="L27" s="10">
        <v>1</v>
      </c>
      <c r="M27" s="22"/>
    </row>
    <row r="28" spans="1:13" s="2" customFormat="1" ht="14.25">
      <c r="A28" s="26">
        <v>26</v>
      </c>
      <c r="B28" s="5" t="s">
        <v>125</v>
      </c>
      <c r="C28" s="10" t="s">
        <v>91</v>
      </c>
      <c r="D28" s="3" t="s">
        <v>11</v>
      </c>
      <c r="E28" s="17">
        <v>59</v>
      </c>
      <c r="F28" s="17">
        <v>68.5</v>
      </c>
      <c r="G28" s="3"/>
      <c r="H28" s="17">
        <v>44.625</v>
      </c>
      <c r="I28" s="17">
        <v>72.8</v>
      </c>
      <c r="J28" s="27">
        <f>I28*0.3</f>
        <v>21.84</v>
      </c>
      <c r="K28" s="27">
        <f>H28+J28</f>
        <v>66.465</v>
      </c>
      <c r="L28" s="10">
        <v>2</v>
      </c>
      <c r="M28" s="23"/>
    </row>
    <row r="29" spans="1:13" s="2" customFormat="1" ht="14.25">
      <c r="A29" s="26">
        <v>27</v>
      </c>
      <c r="B29" s="5" t="s">
        <v>92</v>
      </c>
      <c r="C29" s="10" t="s">
        <v>91</v>
      </c>
      <c r="D29" s="3" t="s">
        <v>11</v>
      </c>
      <c r="E29" s="17">
        <v>65</v>
      </c>
      <c r="F29" s="17">
        <v>65</v>
      </c>
      <c r="G29" s="3"/>
      <c r="H29" s="17">
        <v>45.5</v>
      </c>
      <c r="I29" s="17">
        <v>68</v>
      </c>
      <c r="J29" s="27">
        <f t="shared" si="0"/>
        <v>20.4</v>
      </c>
      <c r="K29" s="27">
        <f t="shared" si="1"/>
        <v>65.9</v>
      </c>
      <c r="L29" s="10">
        <v>3</v>
      </c>
      <c r="M29" s="22"/>
    </row>
    <row r="30" spans="1:13" s="2" customFormat="1" ht="14.25">
      <c r="A30" s="26">
        <v>28</v>
      </c>
      <c r="B30" s="5" t="s">
        <v>87</v>
      </c>
      <c r="C30" s="10" t="s">
        <v>88</v>
      </c>
      <c r="D30" s="3" t="s">
        <v>12</v>
      </c>
      <c r="E30" s="17">
        <v>73</v>
      </c>
      <c r="F30" s="17">
        <v>57.5</v>
      </c>
      <c r="G30" s="3"/>
      <c r="H30" s="17">
        <v>45.675</v>
      </c>
      <c r="I30" s="17">
        <v>85</v>
      </c>
      <c r="J30" s="27">
        <f t="shared" si="0"/>
        <v>25.5</v>
      </c>
      <c r="K30" s="27">
        <f t="shared" si="1"/>
        <v>71.175</v>
      </c>
      <c r="L30" s="10">
        <v>1</v>
      </c>
      <c r="M30" s="22"/>
    </row>
    <row r="31" spans="1:13" s="2" customFormat="1" ht="14.25">
      <c r="A31" s="26">
        <v>29</v>
      </c>
      <c r="B31" s="5" t="s">
        <v>89</v>
      </c>
      <c r="C31" s="10" t="s">
        <v>88</v>
      </c>
      <c r="D31" s="3" t="s">
        <v>12</v>
      </c>
      <c r="E31" s="17">
        <v>64</v>
      </c>
      <c r="F31" s="17">
        <v>61.5</v>
      </c>
      <c r="G31" s="3"/>
      <c r="H31" s="17">
        <v>43.925</v>
      </c>
      <c r="I31" s="17">
        <v>76.8</v>
      </c>
      <c r="J31" s="27">
        <f t="shared" si="0"/>
        <v>23.04</v>
      </c>
      <c r="K31" s="27">
        <f t="shared" si="1"/>
        <v>66.965</v>
      </c>
      <c r="L31" s="10">
        <v>2</v>
      </c>
      <c r="M31" s="22"/>
    </row>
    <row r="32" spans="1:13" s="2" customFormat="1" ht="14.25">
      <c r="A32" s="26">
        <v>30</v>
      </c>
      <c r="B32" s="5" t="s">
        <v>83</v>
      </c>
      <c r="C32" s="10" t="s">
        <v>84</v>
      </c>
      <c r="D32" s="3" t="s">
        <v>19</v>
      </c>
      <c r="E32" s="17">
        <v>68</v>
      </c>
      <c r="F32" s="17">
        <v>74.5</v>
      </c>
      <c r="G32" s="3"/>
      <c r="H32" s="17">
        <v>49.875</v>
      </c>
      <c r="I32" s="17">
        <v>76.2</v>
      </c>
      <c r="J32" s="27">
        <f t="shared" si="0"/>
        <v>22.86</v>
      </c>
      <c r="K32" s="27">
        <f t="shared" si="1"/>
        <v>72.735</v>
      </c>
      <c r="L32" s="10">
        <v>1</v>
      </c>
      <c r="M32" s="22"/>
    </row>
    <row r="33" spans="1:13" s="2" customFormat="1" ht="14.25">
      <c r="A33" s="26">
        <v>31</v>
      </c>
      <c r="B33" s="5" t="s">
        <v>85</v>
      </c>
      <c r="C33" s="10" t="s">
        <v>84</v>
      </c>
      <c r="D33" s="3" t="s">
        <v>19</v>
      </c>
      <c r="E33" s="17">
        <v>64</v>
      </c>
      <c r="F33" s="17">
        <v>65.5</v>
      </c>
      <c r="G33" s="3"/>
      <c r="H33" s="17">
        <v>45.324999999999996</v>
      </c>
      <c r="I33" s="17">
        <v>77.2</v>
      </c>
      <c r="J33" s="27">
        <f t="shared" si="0"/>
        <v>23.16</v>
      </c>
      <c r="K33" s="27">
        <f t="shared" si="1"/>
        <v>68.485</v>
      </c>
      <c r="L33" s="10">
        <v>2</v>
      </c>
      <c r="M33" s="22"/>
    </row>
    <row r="34" spans="1:13" s="2" customFormat="1" ht="14.25">
      <c r="A34" s="26">
        <v>32</v>
      </c>
      <c r="B34" s="5" t="s">
        <v>86</v>
      </c>
      <c r="C34" s="10" t="s">
        <v>84</v>
      </c>
      <c r="D34" s="3" t="s">
        <v>19</v>
      </c>
      <c r="E34" s="17">
        <v>62</v>
      </c>
      <c r="F34" s="17">
        <v>64</v>
      </c>
      <c r="G34" s="3"/>
      <c r="H34" s="17">
        <v>44.099999999999994</v>
      </c>
      <c r="I34" s="17">
        <v>67</v>
      </c>
      <c r="J34" s="27">
        <f t="shared" si="0"/>
        <v>20.099999999999998</v>
      </c>
      <c r="K34" s="27">
        <f t="shared" si="1"/>
        <v>64.19999999999999</v>
      </c>
      <c r="L34" s="10">
        <v>3</v>
      </c>
      <c r="M34" s="22"/>
    </row>
    <row r="35" spans="1:13" s="2" customFormat="1" ht="14.25">
      <c r="A35" s="26">
        <v>33</v>
      </c>
      <c r="B35" s="5" t="s">
        <v>79</v>
      </c>
      <c r="C35" s="10" t="s">
        <v>80</v>
      </c>
      <c r="D35" s="3" t="s">
        <v>14</v>
      </c>
      <c r="E35" s="17">
        <v>75</v>
      </c>
      <c r="F35" s="17">
        <v>73</v>
      </c>
      <c r="G35" s="3"/>
      <c r="H35" s="17">
        <v>51.8</v>
      </c>
      <c r="I35" s="17">
        <v>78</v>
      </c>
      <c r="J35" s="27">
        <f t="shared" si="0"/>
        <v>23.4</v>
      </c>
      <c r="K35" s="27">
        <f t="shared" si="1"/>
        <v>75.19999999999999</v>
      </c>
      <c r="L35" s="10">
        <v>1</v>
      </c>
      <c r="M35" s="22"/>
    </row>
    <row r="36" spans="1:13" s="2" customFormat="1" ht="14.25">
      <c r="A36" s="26">
        <v>34</v>
      </c>
      <c r="B36" s="5" t="s">
        <v>81</v>
      </c>
      <c r="C36" s="10" t="s">
        <v>80</v>
      </c>
      <c r="D36" s="3" t="s">
        <v>14</v>
      </c>
      <c r="E36" s="17">
        <v>76</v>
      </c>
      <c r="F36" s="17">
        <v>65</v>
      </c>
      <c r="G36" s="3"/>
      <c r="H36" s="17">
        <v>49.349999999999994</v>
      </c>
      <c r="I36" s="17">
        <v>81</v>
      </c>
      <c r="J36" s="27">
        <f t="shared" si="0"/>
        <v>24.3</v>
      </c>
      <c r="K36" s="27">
        <f t="shared" si="1"/>
        <v>73.64999999999999</v>
      </c>
      <c r="L36" s="10">
        <v>2</v>
      </c>
      <c r="M36" s="22"/>
    </row>
    <row r="37" spans="1:13" s="2" customFormat="1" ht="14.25">
      <c r="A37" s="26">
        <v>35</v>
      </c>
      <c r="B37" s="5" t="s">
        <v>82</v>
      </c>
      <c r="C37" s="10" t="s">
        <v>80</v>
      </c>
      <c r="D37" s="3" t="s">
        <v>14</v>
      </c>
      <c r="E37" s="17">
        <v>72</v>
      </c>
      <c r="F37" s="17">
        <v>68.5</v>
      </c>
      <c r="G37" s="3"/>
      <c r="H37" s="17">
        <v>49.175</v>
      </c>
      <c r="I37" s="17">
        <v>76.6</v>
      </c>
      <c r="J37" s="27">
        <f t="shared" si="0"/>
        <v>22.979999999999997</v>
      </c>
      <c r="K37" s="27">
        <f t="shared" si="1"/>
        <v>72.155</v>
      </c>
      <c r="L37" s="10">
        <v>3</v>
      </c>
      <c r="M37" s="22"/>
    </row>
    <row r="38" spans="1:13" s="2" customFormat="1" ht="14.25">
      <c r="A38" s="26">
        <v>36</v>
      </c>
      <c r="B38" s="5" t="s">
        <v>107</v>
      </c>
      <c r="C38" s="10" t="s">
        <v>108</v>
      </c>
      <c r="D38" s="3" t="s">
        <v>30</v>
      </c>
      <c r="E38" s="17">
        <v>66</v>
      </c>
      <c r="F38" s="17">
        <v>75.5</v>
      </c>
      <c r="G38" s="3"/>
      <c r="H38" s="17">
        <v>49.52499999999999</v>
      </c>
      <c r="I38" s="17">
        <v>79.8</v>
      </c>
      <c r="J38" s="27">
        <f t="shared" si="0"/>
        <v>23.939999999999998</v>
      </c>
      <c r="K38" s="27">
        <f t="shared" si="1"/>
        <v>73.46499999999999</v>
      </c>
      <c r="L38" s="10">
        <v>1</v>
      </c>
      <c r="M38" s="22"/>
    </row>
    <row r="39" spans="1:13" s="2" customFormat="1" ht="14.25">
      <c r="A39" s="26">
        <v>37</v>
      </c>
      <c r="B39" s="5" t="s">
        <v>109</v>
      </c>
      <c r="C39" s="10" t="s">
        <v>108</v>
      </c>
      <c r="D39" s="3" t="s">
        <v>30</v>
      </c>
      <c r="E39" s="18">
        <v>74</v>
      </c>
      <c r="F39" s="18">
        <v>64</v>
      </c>
      <c r="G39" s="3"/>
      <c r="H39" s="17">
        <v>48.3</v>
      </c>
      <c r="I39" s="17">
        <v>79</v>
      </c>
      <c r="J39" s="27">
        <f t="shared" si="0"/>
        <v>23.7</v>
      </c>
      <c r="K39" s="27">
        <f t="shared" si="1"/>
        <v>72</v>
      </c>
      <c r="L39" s="10">
        <v>2</v>
      </c>
      <c r="M39" s="22"/>
    </row>
    <row r="40" spans="1:13" s="2" customFormat="1" ht="14.25">
      <c r="A40" s="26">
        <v>38</v>
      </c>
      <c r="B40" s="5" t="s">
        <v>110</v>
      </c>
      <c r="C40" s="10" t="s">
        <v>108</v>
      </c>
      <c r="D40" s="3" t="s">
        <v>30</v>
      </c>
      <c r="E40" s="18">
        <v>72</v>
      </c>
      <c r="F40" s="18">
        <v>57.5</v>
      </c>
      <c r="G40" s="3"/>
      <c r="H40" s="17">
        <v>45.325</v>
      </c>
      <c r="I40" s="17">
        <v>84</v>
      </c>
      <c r="J40" s="27">
        <f t="shared" si="0"/>
        <v>25.2</v>
      </c>
      <c r="K40" s="27">
        <f t="shared" si="1"/>
        <v>70.525</v>
      </c>
      <c r="L40" s="10">
        <v>3</v>
      </c>
      <c r="M40" s="22"/>
    </row>
    <row r="41" spans="1:13" s="2" customFormat="1" ht="14.25">
      <c r="A41" s="26">
        <v>39</v>
      </c>
      <c r="B41" s="5" t="s">
        <v>111</v>
      </c>
      <c r="C41" s="10" t="s">
        <v>108</v>
      </c>
      <c r="D41" s="3" t="s">
        <v>30</v>
      </c>
      <c r="E41" s="17">
        <v>65</v>
      </c>
      <c r="F41" s="17">
        <v>63</v>
      </c>
      <c r="G41" s="3"/>
      <c r="H41" s="17">
        <v>44.8</v>
      </c>
      <c r="I41" s="17">
        <v>76.9</v>
      </c>
      <c r="J41" s="27">
        <f t="shared" si="0"/>
        <v>23.07</v>
      </c>
      <c r="K41" s="27">
        <f t="shared" si="1"/>
        <v>67.87</v>
      </c>
      <c r="L41" s="10">
        <v>4</v>
      </c>
      <c r="M41" s="22"/>
    </row>
    <row r="42" spans="1:13" s="2" customFormat="1" ht="14.25">
      <c r="A42" s="26">
        <v>40</v>
      </c>
      <c r="B42" s="5" t="s">
        <v>112</v>
      </c>
      <c r="C42" s="10" t="s">
        <v>108</v>
      </c>
      <c r="D42" s="3" t="s">
        <v>30</v>
      </c>
      <c r="E42" s="17">
        <v>64</v>
      </c>
      <c r="F42" s="17">
        <v>64</v>
      </c>
      <c r="G42" s="3"/>
      <c r="H42" s="17">
        <v>44.8</v>
      </c>
      <c r="I42" s="17">
        <v>69.4</v>
      </c>
      <c r="J42" s="27">
        <f t="shared" si="0"/>
        <v>20.82</v>
      </c>
      <c r="K42" s="27">
        <f t="shared" si="1"/>
        <v>65.62</v>
      </c>
      <c r="L42" s="10">
        <v>5</v>
      </c>
      <c r="M42" s="22"/>
    </row>
    <row r="43" spans="1:13" s="2" customFormat="1" ht="14.25">
      <c r="A43" s="26">
        <v>41</v>
      </c>
      <c r="B43" s="5" t="s">
        <v>113</v>
      </c>
      <c r="C43" s="10" t="s">
        <v>108</v>
      </c>
      <c r="D43" s="3" t="s">
        <v>30</v>
      </c>
      <c r="E43" s="17">
        <v>72</v>
      </c>
      <c r="F43" s="17">
        <v>51.5</v>
      </c>
      <c r="G43" s="3"/>
      <c r="H43" s="17">
        <v>43.224999999999994</v>
      </c>
      <c r="I43" s="17">
        <v>70.7</v>
      </c>
      <c r="J43" s="27">
        <f t="shared" si="0"/>
        <v>21.21</v>
      </c>
      <c r="K43" s="27">
        <f t="shared" si="1"/>
        <v>64.435</v>
      </c>
      <c r="L43" s="10">
        <v>6</v>
      </c>
      <c r="M43" s="23"/>
    </row>
    <row r="44" spans="1:13" s="2" customFormat="1" ht="14.25">
      <c r="A44" s="26">
        <v>42</v>
      </c>
      <c r="B44" s="5" t="s">
        <v>75</v>
      </c>
      <c r="C44" s="10" t="s">
        <v>76</v>
      </c>
      <c r="D44" s="3" t="s">
        <v>17</v>
      </c>
      <c r="E44" s="17">
        <v>66</v>
      </c>
      <c r="F44" s="17">
        <v>74.5</v>
      </c>
      <c r="G44" s="3"/>
      <c r="H44" s="17">
        <v>49.175</v>
      </c>
      <c r="I44" s="17">
        <v>75</v>
      </c>
      <c r="J44" s="27">
        <f t="shared" si="0"/>
        <v>22.5</v>
      </c>
      <c r="K44" s="27">
        <f t="shared" si="1"/>
        <v>71.675</v>
      </c>
      <c r="L44" s="10">
        <v>1</v>
      </c>
      <c r="M44" s="22"/>
    </row>
    <row r="45" spans="1:13" s="2" customFormat="1" ht="14.25">
      <c r="A45" s="26">
        <v>43</v>
      </c>
      <c r="B45" s="5" t="s">
        <v>77</v>
      </c>
      <c r="C45" s="10" t="s">
        <v>76</v>
      </c>
      <c r="D45" s="3" t="s">
        <v>17</v>
      </c>
      <c r="E45" s="17">
        <v>65</v>
      </c>
      <c r="F45" s="17">
        <v>67</v>
      </c>
      <c r="G45" s="3"/>
      <c r="H45" s="17">
        <v>46.2</v>
      </c>
      <c r="I45" s="17">
        <v>78.8</v>
      </c>
      <c r="J45" s="27">
        <f t="shared" si="0"/>
        <v>23.639999999999997</v>
      </c>
      <c r="K45" s="27">
        <f t="shared" si="1"/>
        <v>69.84</v>
      </c>
      <c r="L45" s="10">
        <v>2</v>
      </c>
      <c r="M45" s="22"/>
    </row>
    <row r="46" spans="1:13" s="2" customFormat="1" ht="14.25">
      <c r="A46" s="26">
        <v>44</v>
      </c>
      <c r="B46" s="5" t="s">
        <v>78</v>
      </c>
      <c r="C46" s="10" t="s">
        <v>76</v>
      </c>
      <c r="D46" s="3" t="s">
        <v>17</v>
      </c>
      <c r="E46" s="17">
        <v>71</v>
      </c>
      <c r="F46" s="17">
        <v>61</v>
      </c>
      <c r="G46" s="3"/>
      <c r="H46" s="17">
        <v>46.199999999999996</v>
      </c>
      <c r="I46" s="17">
        <v>78</v>
      </c>
      <c r="J46" s="27">
        <f t="shared" si="0"/>
        <v>23.4</v>
      </c>
      <c r="K46" s="27">
        <f t="shared" si="1"/>
        <v>69.6</v>
      </c>
      <c r="L46" s="10">
        <v>3</v>
      </c>
      <c r="M46" s="22"/>
    </row>
    <row r="47" spans="1:13" s="2" customFormat="1" ht="14.25">
      <c r="A47" s="26">
        <v>45</v>
      </c>
      <c r="B47" s="5" t="s">
        <v>71</v>
      </c>
      <c r="C47" s="10" t="s">
        <v>72</v>
      </c>
      <c r="D47" s="3" t="s">
        <v>31</v>
      </c>
      <c r="E47" s="17">
        <v>79</v>
      </c>
      <c r="F47" s="17">
        <v>57</v>
      </c>
      <c r="G47" s="3"/>
      <c r="H47" s="17">
        <v>47.599999999999994</v>
      </c>
      <c r="I47" s="17">
        <v>80.4</v>
      </c>
      <c r="J47" s="27">
        <f t="shared" si="0"/>
        <v>24.12</v>
      </c>
      <c r="K47" s="27">
        <f t="shared" si="1"/>
        <v>71.72</v>
      </c>
      <c r="L47" s="10">
        <v>1</v>
      </c>
      <c r="M47" s="22"/>
    </row>
    <row r="48" spans="1:13" s="2" customFormat="1" ht="14.25">
      <c r="A48" s="26">
        <v>46</v>
      </c>
      <c r="B48" s="5" t="s">
        <v>74</v>
      </c>
      <c r="C48" s="10" t="s">
        <v>72</v>
      </c>
      <c r="D48" s="3" t="s">
        <v>31</v>
      </c>
      <c r="E48" s="17">
        <v>51</v>
      </c>
      <c r="F48" s="17">
        <v>79</v>
      </c>
      <c r="G48" s="3"/>
      <c r="H48" s="17">
        <v>45.5</v>
      </c>
      <c r="I48" s="17">
        <v>78</v>
      </c>
      <c r="J48" s="27">
        <f>I48*0.3</f>
        <v>23.4</v>
      </c>
      <c r="K48" s="27">
        <f>H48+J48</f>
        <v>68.9</v>
      </c>
      <c r="L48" s="10">
        <v>2</v>
      </c>
      <c r="M48" s="22"/>
    </row>
    <row r="49" spans="1:13" s="2" customFormat="1" ht="13.5" customHeight="1">
      <c r="A49" s="26">
        <v>47</v>
      </c>
      <c r="B49" s="5" t="s">
        <v>73</v>
      </c>
      <c r="C49" s="10" t="s">
        <v>72</v>
      </c>
      <c r="D49" s="3" t="s">
        <v>31</v>
      </c>
      <c r="E49" s="17">
        <v>63</v>
      </c>
      <c r="F49" s="17">
        <v>68.5</v>
      </c>
      <c r="G49" s="3"/>
      <c r="H49" s="17">
        <v>46.02499999999999</v>
      </c>
      <c r="I49" s="17">
        <v>75.2</v>
      </c>
      <c r="J49" s="27">
        <f>I49*0.3</f>
        <v>22.56</v>
      </c>
      <c r="K49" s="27">
        <f>H49+J49</f>
        <v>68.585</v>
      </c>
      <c r="L49" s="10">
        <v>3</v>
      </c>
      <c r="M49" s="22"/>
    </row>
    <row r="50" spans="1:13" s="2" customFormat="1" ht="14.25">
      <c r="A50" s="26">
        <v>48</v>
      </c>
      <c r="B50" s="5" t="s">
        <v>67</v>
      </c>
      <c r="C50" s="10" t="s">
        <v>68</v>
      </c>
      <c r="D50" s="3" t="s">
        <v>8</v>
      </c>
      <c r="E50" s="17">
        <v>72</v>
      </c>
      <c r="F50" s="17">
        <v>70</v>
      </c>
      <c r="G50" s="3"/>
      <c r="H50" s="17">
        <v>49.7</v>
      </c>
      <c r="I50" s="17">
        <v>85.8</v>
      </c>
      <c r="J50" s="27">
        <f t="shared" si="0"/>
        <v>25.74</v>
      </c>
      <c r="K50" s="27">
        <f t="shared" si="1"/>
        <v>75.44</v>
      </c>
      <c r="L50" s="10">
        <v>1</v>
      </c>
      <c r="M50" s="22"/>
    </row>
    <row r="51" spans="1:13" s="2" customFormat="1" ht="14.25">
      <c r="A51" s="26">
        <v>49</v>
      </c>
      <c r="B51" s="5" t="s">
        <v>70</v>
      </c>
      <c r="C51" s="10" t="s">
        <v>68</v>
      </c>
      <c r="D51" s="3" t="s">
        <v>8</v>
      </c>
      <c r="E51" s="17">
        <v>61</v>
      </c>
      <c r="F51" s="17">
        <v>68</v>
      </c>
      <c r="G51" s="3"/>
      <c r="H51" s="17">
        <v>45.14999999999999</v>
      </c>
      <c r="I51" s="17">
        <v>85</v>
      </c>
      <c r="J51" s="27">
        <f>I51*0.3</f>
        <v>25.5</v>
      </c>
      <c r="K51" s="27">
        <f>H51+J51</f>
        <v>70.64999999999999</v>
      </c>
      <c r="L51" s="10">
        <v>2</v>
      </c>
      <c r="M51" s="22"/>
    </row>
    <row r="52" spans="1:13" s="2" customFormat="1" ht="14.25">
      <c r="A52" s="26">
        <v>50</v>
      </c>
      <c r="B52" s="5" t="s">
        <v>69</v>
      </c>
      <c r="C52" s="10" t="s">
        <v>68</v>
      </c>
      <c r="D52" s="3" t="s">
        <v>8</v>
      </c>
      <c r="E52" s="17">
        <v>62</v>
      </c>
      <c r="F52" s="17">
        <v>69.5</v>
      </c>
      <c r="G52" s="3"/>
      <c r="H52" s="17">
        <v>46.025</v>
      </c>
      <c r="I52" s="17">
        <v>78.2</v>
      </c>
      <c r="J52" s="27">
        <f t="shared" si="0"/>
        <v>23.46</v>
      </c>
      <c r="K52" s="27">
        <f t="shared" si="1"/>
        <v>69.485</v>
      </c>
      <c r="L52" s="10">
        <v>3</v>
      </c>
      <c r="M52" s="22"/>
    </row>
    <row r="53" spans="1:13" s="2" customFormat="1" ht="14.25">
      <c r="A53" s="26">
        <v>51</v>
      </c>
      <c r="B53" s="5" t="s">
        <v>119</v>
      </c>
      <c r="C53" s="10" t="s">
        <v>120</v>
      </c>
      <c r="D53" s="3" t="s">
        <v>10</v>
      </c>
      <c r="E53" s="17">
        <v>72</v>
      </c>
      <c r="F53" s="17">
        <v>69</v>
      </c>
      <c r="G53" s="3"/>
      <c r="H53" s="17">
        <v>49.349999999999994</v>
      </c>
      <c r="I53" s="17">
        <v>79.8</v>
      </c>
      <c r="J53" s="27">
        <f t="shared" si="0"/>
        <v>23.939999999999998</v>
      </c>
      <c r="K53" s="27">
        <f t="shared" si="1"/>
        <v>73.28999999999999</v>
      </c>
      <c r="L53" s="10">
        <v>1</v>
      </c>
      <c r="M53" s="22"/>
    </row>
    <row r="54" spans="1:13" s="2" customFormat="1" ht="14.25">
      <c r="A54" s="26">
        <v>52</v>
      </c>
      <c r="B54" s="5" t="s">
        <v>122</v>
      </c>
      <c r="C54" s="10" t="s">
        <v>120</v>
      </c>
      <c r="D54" s="3" t="s">
        <v>10</v>
      </c>
      <c r="E54" s="17">
        <v>64</v>
      </c>
      <c r="F54" s="17">
        <v>73</v>
      </c>
      <c r="G54" s="3"/>
      <c r="H54" s="17">
        <v>47.949999999999996</v>
      </c>
      <c r="I54" s="17">
        <v>75.8</v>
      </c>
      <c r="J54" s="27">
        <f t="shared" si="0"/>
        <v>22.74</v>
      </c>
      <c r="K54" s="27">
        <f t="shared" si="1"/>
        <v>70.69</v>
      </c>
      <c r="L54" s="10">
        <v>2</v>
      </c>
      <c r="M54" s="22"/>
    </row>
    <row r="55" spans="1:13" s="2" customFormat="1" ht="14.25">
      <c r="A55" s="26">
        <v>53</v>
      </c>
      <c r="B55" s="5" t="s">
        <v>121</v>
      </c>
      <c r="C55" s="10" t="s">
        <v>120</v>
      </c>
      <c r="D55" s="3" t="s">
        <v>10</v>
      </c>
      <c r="E55" s="17">
        <v>54</v>
      </c>
      <c r="F55" s="17">
        <v>68.5</v>
      </c>
      <c r="G55" s="3"/>
      <c r="H55" s="17">
        <v>42.875</v>
      </c>
      <c r="I55" s="17">
        <v>76.6</v>
      </c>
      <c r="J55" s="27">
        <f t="shared" si="0"/>
        <v>22.979999999999997</v>
      </c>
      <c r="K55" s="27">
        <f t="shared" si="1"/>
        <v>65.85499999999999</v>
      </c>
      <c r="L55" s="10">
        <v>3</v>
      </c>
      <c r="M55" s="23"/>
    </row>
    <row r="56" spans="1:13" s="2" customFormat="1" ht="14.25">
      <c r="A56" s="26">
        <v>54</v>
      </c>
      <c r="B56" s="5" t="s">
        <v>63</v>
      </c>
      <c r="C56" s="10" t="s">
        <v>64</v>
      </c>
      <c r="D56" s="3" t="s">
        <v>17</v>
      </c>
      <c r="E56" s="17">
        <v>76</v>
      </c>
      <c r="F56" s="17">
        <v>70</v>
      </c>
      <c r="G56" s="3"/>
      <c r="H56" s="17">
        <v>51.099999999999994</v>
      </c>
      <c r="I56" s="17">
        <v>81.8</v>
      </c>
      <c r="J56" s="27">
        <f t="shared" si="0"/>
        <v>24.54</v>
      </c>
      <c r="K56" s="27">
        <f t="shared" si="1"/>
        <v>75.63999999999999</v>
      </c>
      <c r="L56" s="10">
        <v>1</v>
      </c>
      <c r="M56" s="22"/>
    </row>
    <row r="57" spans="1:13" s="2" customFormat="1" ht="14.25">
      <c r="A57" s="26">
        <v>55</v>
      </c>
      <c r="B57" s="5" t="s">
        <v>65</v>
      </c>
      <c r="C57" s="10" t="s">
        <v>64</v>
      </c>
      <c r="D57" s="3" t="s">
        <v>17</v>
      </c>
      <c r="E57" s="17">
        <v>69</v>
      </c>
      <c r="F57" s="17">
        <v>68</v>
      </c>
      <c r="G57" s="3"/>
      <c r="H57" s="17">
        <v>47.949999999999996</v>
      </c>
      <c r="I57" s="17">
        <v>79.4</v>
      </c>
      <c r="J57" s="27">
        <f t="shared" si="0"/>
        <v>23.82</v>
      </c>
      <c r="K57" s="27">
        <f t="shared" si="1"/>
        <v>71.77</v>
      </c>
      <c r="L57" s="10">
        <v>2</v>
      </c>
      <c r="M57" s="22"/>
    </row>
    <row r="58" spans="1:13" s="2" customFormat="1" ht="14.25">
      <c r="A58" s="26">
        <v>56</v>
      </c>
      <c r="B58" s="5" t="s">
        <v>66</v>
      </c>
      <c r="C58" s="10" t="s">
        <v>64</v>
      </c>
      <c r="D58" s="3" t="s">
        <v>17</v>
      </c>
      <c r="E58" s="17">
        <v>66</v>
      </c>
      <c r="F58" s="17">
        <v>70.5</v>
      </c>
      <c r="G58" s="3"/>
      <c r="H58" s="17">
        <v>47.77499999999999</v>
      </c>
      <c r="I58" s="27" t="s">
        <v>145</v>
      </c>
      <c r="J58" s="27"/>
      <c r="K58" s="27"/>
      <c r="L58" s="25"/>
      <c r="M58" s="25"/>
    </row>
    <row r="59" spans="1:13" s="2" customFormat="1" ht="14.25">
      <c r="A59" s="26">
        <v>57</v>
      </c>
      <c r="B59" s="5" t="s">
        <v>59</v>
      </c>
      <c r="C59" s="10" t="s">
        <v>20</v>
      </c>
      <c r="D59" s="3" t="s">
        <v>11</v>
      </c>
      <c r="E59" s="17">
        <v>69</v>
      </c>
      <c r="F59" s="17">
        <v>71.5</v>
      </c>
      <c r="G59" s="3"/>
      <c r="H59" s="17">
        <v>49.175</v>
      </c>
      <c r="I59" s="17">
        <v>84</v>
      </c>
      <c r="J59" s="27">
        <f t="shared" si="0"/>
        <v>25.2</v>
      </c>
      <c r="K59" s="27">
        <f t="shared" si="1"/>
        <v>74.375</v>
      </c>
      <c r="L59" s="10">
        <v>1</v>
      </c>
      <c r="M59" s="22"/>
    </row>
    <row r="60" spans="1:13" s="2" customFormat="1" ht="14.25">
      <c r="A60" s="26">
        <v>58</v>
      </c>
      <c r="B60" s="5" t="s">
        <v>61</v>
      </c>
      <c r="C60" s="10" t="s">
        <v>20</v>
      </c>
      <c r="D60" s="3" t="s">
        <v>11</v>
      </c>
      <c r="E60" s="17">
        <v>71</v>
      </c>
      <c r="F60" s="17">
        <v>62.5</v>
      </c>
      <c r="G60" s="3"/>
      <c r="H60" s="17">
        <v>46.724999999999994</v>
      </c>
      <c r="I60" s="17">
        <v>86</v>
      </c>
      <c r="J60" s="27">
        <f>I60*0.3</f>
        <v>25.8</v>
      </c>
      <c r="K60" s="27">
        <f>H60+J60</f>
        <v>72.52499999999999</v>
      </c>
      <c r="L60" s="10">
        <v>2</v>
      </c>
      <c r="M60" s="22"/>
    </row>
    <row r="61" spans="1:13" s="2" customFormat="1" ht="14.25">
      <c r="A61" s="26">
        <v>59</v>
      </c>
      <c r="B61" s="5" t="s">
        <v>60</v>
      </c>
      <c r="C61" s="10" t="s">
        <v>20</v>
      </c>
      <c r="D61" s="3" t="s">
        <v>11</v>
      </c>
      <c r="E61" s="17">
        <v>76</v>
      </c>
      <c r="F61" s="17">
        <v>58</v>
      </c>
      <c r="G61" s="3"/>
      <c r="H61" s="17">
        <v>46.89999999999999</v>
      </c>
      <c r="I61" s="17">
        <v>82.2</v>
      </c>
      <c r="J61" s="27">
        <f t="shared" si="0"/>
        <v>24.66</v>
      </c>
      <c r="K61" s="27">
        <f t="shared" si="1"/>
        <v>71.55999999999999</v>
      </c>
      <c r="L61" s="10">
        <v>3</v>
      </c>
      <c r="M61" s="22"/>
    </row>
    <row r="62" spans="1:13" s="2" customFormat="1" ht="14.25">
      <c r="A62" s="26">
        <v>60</v>
      </c>
      <c r="B62" s="5" t="s">
        <v>62</v>
      </c>
      <c r="C62" s="10" t="s">
        <v>20</v>
      </c>
      <c r="D62" s="3" t="s">
        <v>11</v>
      </c>
      <c r="E62" s="17">
        <v>68</v>
      </c>
      <c r="F62" s="17">
        <v>65.5</v>
      </c>
      <c r="G62" s="3"/>
      <c r="H62" s="17">
        <v>46.724999999999994</v>
      </c>
      <c r="I62" s="17">
        <v>79.2</v>
      </c>
      <c r="J62" s="27">
        <f t="shared" si="0"/>
        <v>23.76</v>
      </c>
      <c r="K62" s="27">
        <f t="shared" si="1"/>
        <v>70.485</v>
      </c>
      <c r="L62" s="10">
        <v>4</v>
      </c>
      <c r="M62" s="22"/>
    </row>
    <row r="63" spans="1:13" s="2" customFormat="1" ht="14.25">
      <c r="A63" s="26">
        <v>61</v>
      </c>
      <c r="B63" s="5" t="s">
        <v>56</v>
      </c>
      <c r="C63" s="10" t="s">
        <v>21</v>
      </c>
      <c r="D63" s="3" t="s">
        <v>31</v>
      </c>
      <c r="E63" s="17">
        <v>75</v>
      </c>
      <c r="F63" s="17">
        <v>66</v>
      </c>
      <c r="G63" s="3"/>
      <c r="H63" s="17">
        <v>49.349999999999994</v>
      </c>
      <c r="I63" s="17">
        <v>84.4</v>
      </c>
      <c r="J63" s="27">
        <f t="shared" si="0"/>
        <v>25.32</v>
      </c>
      <c r="K63" s="27">
        <f t="shared" si="1"/>
        <v>74.66999999999999</v>
      </c>
      <c r="L63" s="10">
        <v>1</v>
      </c>
      <c r="M63" s="22"/>
    </row>
    <row r="64" spans="1:13" s="2" customFormat="1" ht="14.25">
      <c r="A64" s="26">
        <v>62</v>
      </c>
      <c r="B64" s="5" t="s">
        <v>57</v>
      </c>
      <c r="C64" s="10" t="s">
        <v>21</v>
      </c>
      <c r="D64" s="3" t="s">
        <v>31</v>
      </c>
      <c r="E64" s="17">
        <v>71</v>
      </c>
      <c r="F64" s="17">
        <v>69.5</v>
      </c>
      <c r="G64" s="3"/>
      <c r="H64" s="17">
        <v>49.175</v>
      </c>
      <c r="I64" s="17">
        <v>81.2</v>
      </c>
      <c r="J64" s="27">
        <f t="shared" si="0"/>
        <v>24.36</v>
      </c>
      <c r="K64" s="27">
        <f t="shared" si="1"/>
        <v>73.535</v>
      </c>
      <c r="L64" s="10">
        <v>2</v>
      </c>
      <c r="M64" s="22"/>
    </row>
    <row r="65" spans="1:13" s="2" customFormat="1" ht="14.25">
      <c r="A65" s="26">
        <v>63</v>
      </c>
      <c r="B65" s="5" t="s">
        <v>58</v>
      </c>
      <c r="C65" s="10" t="s">
        <v>21</v>
      </c>
      <c r="D65" s="3" t="s">
        <v>31</v>
      </c>
      <c r="E65" s="17">
        <v>65</v>
      </c>
      <c r="F65" s="17">
        <v>75</v>
      </c>
      <c r="G65" s="3"/>
      <c r="H65" s="17">
        <v>49</v>
      </c>
      <c r="I65" s="17">
        <v>80.4</v>
      </c>
      <c r="J65" s="27">
        <f t="shared" si="0"/>
        <v>24.12</v>
      </c>
      <c r="K65" s="27">
        <f t="shared" si="1"/>
        <v>73.12</v>
      </c>
      <c r="L65" s="10">
        <v>3</v>
      </c>
      <c r="M65" s="22"/>
    </row>
    <row r="66" spans="1:13" s="2" customFormat="1" ht="14.25">
      <c r="A66" s="26">
        <v>64</v>
      </c>
      <c r="B66" s="5" t="s">
        <v>114</v>
      </c>
      <c r="C66" s="10" t="s">
        <v>22</v>
      </c>
      <c r="D66" s="3" t="s">
        <v>18</v>
      </c>
      <c r="E66" s="17">
        <v>76</v>
      </c>
      <c r="F66" s="17">
        <v>56.5</v>
      </c>
      <c r="G66" s="3"/>
      <c r="H66" s="17">
        <v>46.375</v>
      </c>
      <c r="I66" s="17">
        <v>84.8</v>
      </c>
      <c r="J66" s="27">
        <f t="shared" si="0"/>
        <v>25.439999999999998</v>
      </c>
      <c r="K66" s="27">
        <f t="shared" si="1"/>
        <v>71.815</v>
      </c>
      <c r="L66" s="10">
        <v>1</v>
      </c>
      <c r="M66" s="22"/>
    </row>
    <row r="67" spans="1:13" s="2" customFormat="1" ht="14.25">
      <c r="A67" s="26">
        <v>65</v>
      </c>
      <c r="B67" s="5" t="s">
        <v>115</v>
      </c>
      <c r="C67" s="10" t="s">
        <v>22</v>
      </c>
      <c r="D67" s="3" t="s">
        <v>18</v>
      </c>
      <c r="E67" s="17">
        <v>57</v>
      </c>
      <c r="F67" s="17">
        <v>71.5</v>
      </c>
      <c r="G67" s="3"/>
      <c r="H67" s="17">
        <v>44.974999999999994</v>
      </c>
      <c r="I67" s="17">
        <v>80</v>
      </c>
      <c r="J67" s="27">
        <f t="shared" si="0"/>
        <v>24</v>
      </c>
      <c r="K67" s="27">
        <f t="shared" si="1"/>
        <v>68.975</v>
      </c>
      <c r="L67" s="10">
        <v>2</v>
      </c>
      <c r="M67" s="22"/>
    </row>
    <row r="68" spans="1:13" s="2" customFormat="1" ht="14.25">
      <c r="A68" s="26">
        <v>66</v>
      </c>
      <c r="B68" s="5" t="s">
        <v>116</v>
      </c>
      <c r="C68" s="10" t="s">
        <v>22</v>
      </c>
      <c r="D68" s="3" t="s">
        <v>18</v>
      </c>
      <c r="E68" s="17">
        <v>63</v>
      </c>
      <c r="F68" s="17">
        <v>62.5</v>
      </c>
      <c r="G68" s="3"/>
      <c r="H68" s="17">
        <v>43.925</v>
      </c>
      <c r="I68" s="17">
        <v>80.8</v>
      </c>
      <c r="J68" s="27">
        <f aca="true" t="shared" si="2" ref="J68:J92">I68*0.3</f>
        <v>24.24</v>
      </c>
      <c r="K68" s="27">
        <f aca="true" t="shared" si="3" ref="K68:K92">H68+J68</f>
        <v>68.16499999999999</v>
      </c>
      <c r="L68" s="10">
        <v>3</v>
      </c>
      <c r="M68" s="22"/>
    </row>
    <row r="69" spans="1:13" s="2" customFormat="1" ht="14.25">
      <c r="A69" s="26">
        <v>67</v>
      </c>
      <c r="B69" s="5" t="s">
        <v>32</v>
      </c>
      <c r="C69" s="10" t="s">
        <v>23</v>
      </c>
      <c r="D69" s="3" t="s">
        <v>33</v>
      </c>
      <c r="E69" s="17">
        <v>69</v>
      </c>
      <c r="F69" s="17">
        <v>68.5</v>
      </c>
      <c r="G69" s="3"/>
      <c r="H69" s="17">
        <v>48.125</v>
      </c>
      <c r="I69" s="17">
        <v>82</v>
      </c>
      <c r="J69" s="27">
        <f>I69*0.3</f>
        <v>24.599999999999998</v>
      </c>
      <c r="K69" s="27">
        <f>H69+J69</f>
        <v>72.725</v>
      </c>
      <c r="L69" s="10">
        <v>1</v>
      </c>
      <c r="M69" s="22"/>
    </row>
    <row r="70" spans="1:13" s="2" customFormat="1" ht="14.25">
      <c r="A70" s="26">
        <v>68</v>
      </c>
      <c r="B70" s="5" t="s">
        <v>117</v>
      </c>
      <c r="C70" s="10" t="s">
        <v>23</v>
      </c>
      <c r="D70" s="3" t="s">
        <v>33</v>
      </c>
      <c r="E70" s="17">
        <v>66</v>
      </c>
      <c r="F70" s="17">
        <v>74</v>
      </c>
      <c r="G70" s="3"/>
      <c r="H70" s="17">
        <v>49</v>
      </c>
      <c r="I70" s="17">
        <v>77.6</v>
      </c>
      <c r="J70" s="27">
        <f t="shared" si="2"/>
        <v>23.279999999999998</v>
      </c>
      <c r="K70" s="27">
        <f t="shared" si="3"/>
        <v>72.28</v>
      </c>
      <c r="L70" s="10">
        <v>2</v>
      </c>
      <c r="M70" s="22"/>
    </row>
    <row r="71" spans="1:13" s="2" customFormat="1" ht="14.25">
      <c r="A71" s="26">
        <v>69</v>
      </c>
      <c r="B71" s="15" t="s">
        <v>34</v>
      </c>
      <c r="C71" s="11" t="s">
        <v>23</v>
      </c>
      <c r="D71" s="14" t="s">
        <v>33</v>
      </c>
      <c r="E71" s="18">
        <v>62</v>
      </c>
      <c r="F71" s="18">
        <v>72</v>
      </c>
      <c r="G71" s="14"/>
      <c r="H71" s="18">
        <v>46.9</v>
      </c>
      <c r="I71" s="18">
        <v>83.6</v>
      </c>
      <c r="J71" s="27">
        <f t="shared" si="2"/>
        <v>25.08</v>
      </c>
      <c r="K71" s="27">
        <f t="shared" si="3"/>
        <v>71.97999999999999</v>
      </c>
      <c r="L71" s="11">
        <v>3</v>
      </c>
      <c r="M71" s="23"/>
    </row>
    <row r="72" spans="1:13" s="2" customFormat="1" ht="14.25">
      <c r="A72" s="26">
        <v>70</v>
      </c>
      <c r="B72" s="15" t="s">
        <v>118</v>
      </c>
      <c r="C72" s="11" t="s">
        <v>23</v>
      </c>
      <c r="D72" s="14" t="s">
        <v>33</v>
      </c>
      <c r="E72" s="18">
        <v>73</v>
      </c>
      <c r="F72" s="18">
        <v>61</v>
      </c>
      <c r="G72" s="14"/>
      <c r="H72" s="18">
        <v>46.89999999999999</v>
      </c>
      <c r="I72" s="35" t="s">
        <v>145</v>
      </c>
      <c r="J72" s="27"/>
      <c r="K72" s="27"/>
      <c r="L72" s="36"/>
      <c r="M72" s="36"/>
    </row>
    <row r="73" spans="1:13" s="2" customFormat="1" ht="14.25">
      <c r="A73" s="26">
        <v>71</v>
      </c>
      <c r="B73" s="5" t="s">
        <v>53</v>
      </c>
      <c r="C73" s="10" t="s">
        <v>25</v>
      </c>
      <c r="D73" s="3" t="s">
        <v>17</v>
      </c>
      <c r="E73" s="17">
        <v>66</v>
      </c>
      <c r="F73" s="17">
        <v>70</v>
      </c>
      <c r="G73" s="3"/>
      <c r="H73" s="17">
        <v>47.599999999999994</v>
      </c>
      <c r="I73" s="17">
        <v>81.8</v>
      </c>
      <c r="J73" s="27">
        <f t="shared" si="2"/>
        <v>24.54</v>
      </c>
      <c r="K73" s="27">
        <f t="shared" si="3"/>
        <v>72.13999999999999</v>
      </c>
      <c r="L73" s="10">
        <v>1</v>
      </c>
      <c r="M73" s="22"/>
    </row>
    <row r="74" spans="1:13" s="2" customFormat="1" ht="14.25">
      <c r="A74" s="26">
        <v>72</v>
      </c>
      <c r="B74" s="5" t="s">
        <v>55</v>
      </c>
      <c r="C74" s="10" t="s">
        <v>25</v>
      </c>
      <c r="D74" s="3" t="s">
        <v>17</v>
      </c>
      <c r="E74" s="17">
        <v>63</v>
      </c>
      <c r="F74" s="17">
        <v>69</v>
      </c>
      <c r="G74" s="3"/>
      <c r="H74" s="17">
        <v>46.199999999999996</v>
      </c>
      <c r="I74" s="17">
        <v>84.4</v>
      </c>
      <c r="J74" s="27">
        <f>I74*0.3</f>
        <v>25.32</v>
      </c>
      <c r="K74" s="27">
        <f>H74+J74</f>
        <v>71.52</v>
      </c>
      <c r="L74" s="10">
        <v>2</v>
      </c>
      <c r="M74" s="22"/>
    </row>
    <row r="75" spans="1:13" s="2" customFormat="1" ht="14.25">
      <c r="A75" s="26">
        <v>73</v>
      </c>
      <c r="B75" s="5" t="s">
        <v>54</v>
      </c>
      <c r="C75" s="10" t="s">
        <v>25</v>
      </c>
      <c r="D75" s="3" t="s">
        <v>17</v>
      </c>
      <c r="E75" s="17">
        <v>70</v>
      </c>
      <c r="F75" s="17">
        <v>62.5</v>
      </c>
      <c r="G75" s="3"/>
      <c r="H75" s="17">
        <v>46.375</v>
      </c>
      <c r="I75" s="17">
        <v>78.2</v>
      </c>
      <c r="J75" s="27">
        <f t="shared" si="2"/>
        <v>23.46</v>
      </c>
      <c r="K75" s="27">
        <f t="shared" si="3"/>
        <v>69.83500000000001</v>
      </c>
      <c r="L75" s="10">
        <v>3</v>
      </c>
      <c r="M75" s="22"/>
    </row>
    <row r="76" spans="1:13" s="2" customFormat="1" ht="14.25">
      <c r="A76" s="26">
        <v>74</v>
      </c>
      <c r="B76" s="5" t="s">
        <v>50</v>
      </c>
      <c r="C76" s="10" t="s">
        <v>26</v>
      </c>
      <c r="D76" s="3" t="s">
        <v>13</v>
      </c>
      <c r="E76" s="17">
        <v>66</v>
      </c>
      <c r="F76" s="17">
        <v>74.5</v>
      </c>
      <c r="G76" s="3"/>
      <c r="H76" s="17">
        <v>49.175</v>
      </c>
      <c r="I76" s="17">
        <v>78.8</v>
      </c>
      <c r="J76" s="27">
        <f t="shared" si="2"/>
        <v>23.639999999999997</v>
      </c>
      <c r="K76" s="27">
        <f t="shared" si="3"/>
        <v>72.815</v>
      </c>
      <c r="L76" s="10">
        <v>1</v>
      </c>
      <c r="M76" s="22"/>
    </row>
    <row r="77" spans="1:13" s="2" customFormat="1" ht="13.5" customHeight="1">
      <c r="A77" s="26">
        <v>75</v>
      </c>
      <c r="B77" s="5" t="s">
        <v>52</v>
      </c>
      <c r="C77" s="10" t="s">
        <v>26</v>
      </c>
      <c r="D77" s="3" t="s">
        <v>13</v>
      </c>
      <c r="E77" s="17">
        <v>66</v>
      </c>
      <c r="F77" s="17">
        <v>68</v>
      </c>
      <c r="G77" s="3"/>
      <c r="H77" s="17">
        <v>46.89999999999999</v>
      </c>
      <c r="I77" s="17">
        <v>82</v>
      </c>
      <c r="J77" s="27">
        <f>I77*0.3</f>
        <v>24.599999999999998</v>
      </c>
      <c r="K77" s="27">
        <f>H77+J77</f>
        <v>71.49999999999999</v>
      </c>
      <c r="L77" s="10">
        <v>2</v>
      </c>
      <c r="M77" s="22"/>
    </row>
    <row r="78" spans="1:13" s="2" customFormat="1" ht="14.25">
      <c r="A78" s="26">
        <v>76</v>
      </c>
      <c r="B78" s="5" t="s">
        <v>51</v>
      </c>
      <c r="C78" s="10" t="s">
        <v>26</v>
      </c>
      <c r="D78" s="3" t="s">
        <v>13</v>
      </c>
      <c r="E78" s="17">
        <v>66</v>
      </c>
      <c r="F78" s="17">
        <v>68.5</v>
      </c>
      <c r="G78" s="3"/>
      <c r="H78" s="17">
        <v>47.074999999999996</v>
      </c>
      <c r="I78" s="17">
        <v>75.6</v>
      </c>
      <c r="J78" s="27">
        <f t="shared" si="2"/>
        <v>22.679999999999996</v>
      </c>
      <c r="K78" s="27">
        <f t="shared" si="3"/>
        <v>69.755</v>
      </c>
      <c r="L78" s="10">
        <v>3</v>
      </c>
      <c r="M78" s="22"/>
    </row>
    <row r="79" spans="1:13" s="2" customFormat="1" ht="14.25">
      <c r="A79" s="26">
        <v>77</v>
      </c>
      <c r="B79" s="5" t="s">
        <v>47</v>
      </c>
      <c r="C79" s="10" t="s">
        <v>27</v>
      </c>
      <c r="D79" s="3" t="s">
        <v>17</v>
      </c>
      <c r="E79" s="17">
        <v>62</v>
      </c>
      <c r="F79" s="17">
        <v>69</v>
      </c>
      <c r="G79" s="3"/>
      <c r="H79" s="17">
        <v>45.849999999999994</v>
      </c>
      <c r="I79" s="17">
        <v>78.4</v>
      </c>
      <c r="J79" s="27">
        <f t="shared" si="2"/>
        <v>23.52</v>
      </c>
      <c r="K79" s="27">
        <f t="shared" si="3"/>
        <v>69.36999999999999</v>
      </c>
      <c r="L79" s="10">
        <v>1</v>
      </c>
      <c r="M79" s="22"/>
    </row>
    <row r="80" spans="1:13" s="2" customFormat="1" ht="14.25">
      <c r="A80" s="26">
        <v>78</v>
      </c>
      <c r="B80" s="5" t="s">
        <v>48</v>
      </c>
      <c r="C80" s="10" t="s">
        <v>27</v>
      </c>
      <c r="D80" s="3" t="s">
        <v>17</v>
      </c>
      <c r="E80" s="17">
        <v>64</v>
      </c>
      <c r="F80" s="17">
        <v>64</v>
      </c>
      <c r="G80" s="3"/>
      <c r="H80" s="17">
        <v>44.8</v>
      </c>
      <c r="I80" s="17">
        <v>79.4</v>
      </c>
      <c r="J80" s="27">
        <f t="shared" si="2"/>
        <v>23.82</v>
      </c>
      <c r="K80" s="27">
        <f t="shared" si="3"/>
        <v>68.62</v>
      </c>
      <c r="L80" s="10">
        <v>2</v>
      </c>
      <c r="M80" s="22"/>
    </row>
    <row r="81" spans="1:13" s="2" customFormat="1" ht="14.25">
      <c r="A81" s="26">
        <v>79</v>
      </c>
      <c r="B81" s="5" t="s">
        <v>49</v>
      </c>
      <c r="C81" s="10" t="s">
        <v>27</v>
      </c>
      <c r="D81" s="3" t="s">
        <v>17</v>
      </c>
      <c r="E81" s="17">
        <v>66</v>
      </c>
      <c r="F81" s="17">
        <v>61</v>
      </c>
      <c r="G81" s="3"/>
      <c r="H81" s="17">
        <v>44.449999999999996</v>
      </c>
      <c r="I81" s="17">
        <v>76.6</v>
      </c>
      <c r="J81" s="27">
        <f t="shared" si="2"/>
        <v>22.979999999999997</v>
      </c>
      <c r="K81" s="27">
        <f t="shared" si="3"/>
        <v>67.42999999999999</v>
      </c>
      <c r="L81" s="10">
        <v>3</v>
      </c>
      <c r="M81" s="22"/>
    </row>
    <row r="82" spans="1:13" s="2" customFormat="1" ht="14.25">
      <c r="A82" s="26">
        <v>80</v>
      </c>
      <c r="B82" s="5" t="s">
        <v>41</v>
      </c>
      <c r="C82" s="10" t="s">
        <v>28</v>
      </c>
      <c r="D82" s="3" t="s">
        <v>10</v>
      </c>
      <c r="E82" s="17">
        <v>79</v>
      </c>
      <c r="F82" s="17">
        <v>61.5</v>
      </c>
      <c r="G82" s="3"/>
      <c r="H82" s="17">
        <v>49.175</v>
      </c>
      <c r="I82" s="17">
        <v>79.4</v>
      </c>
      <c r="J82" s="27">
        <f t="shared" si="2"/>
        <v>23.82</v>
      </c>
      <c r="K82" s="27">
        <f t="shared" si="3"/>
        <v>72.995</v>
      </c>
      <c r="L82" s="10">
        <v>1</v>
      </c>
      <c r="M82" s="22"/>
    </row>
    <row r="83" spans="1:13" s="2" customFormat="1" ht="14.25">
      <c r="A83" s="26">
        <v>81</v>
      </c>
      <c r="B83" s="5" t="s">
        <v>43</v>
      </c>
      <c r="C83" s="10" t="s">
        <v>28</v>
      </c>
      <c r="D83" s="3" t="s">
        <v>10</v>
      </c>
      <c r="E83" s="17">
        <v>72</v>
      </c>
      <c r="F83" s="17">
        <v>61.5</v>
      </c>
      <c r="G83" s="3"/>
      <c r="H83" s="17">
        <v>46.724999999999994</v>
      </c>
      <c r="I83" s="17">
        <v>81</v>
      </c>
      <c r="J83" s="27">
        <f>I83*0.3</f>
        <v>24.3</v>
      </c>
      <c r="K83" s="27">
        <f>H83+J83</f>
        <v>71.02499999999999</v>
      </c>
      <c r="L83" s="10">
        <v>2</v>
      </c>
      <c r="M83" s="22"/>
    </row>
    <row r="84" spans="1:13" s="2" customFormat="1" ht="14.25">
      <c r="A84" s="26">
        <v>82</v>
      </c>
      <c r="B84" s="5" t="s">
        <v>42</v>
      </c>
      <c r="C84" s="10" t="s">
        <v>28</v>
      </c>
      <c r="D84" s="3" t="s">
        <v>10</v>
      </c>
      <c r="E84" s="17">
        <v>64</v>
      </c>
      <c r="F84" s="17">
        <v>70</v>
      </c>
      <c r="G84" s="3"/>
      <c r="H84" s="17">
        <v>46.9</v>
      </c>
      <c r="I84" s="17">
        <v>78.8</v>
      </c>
      <c r="J84" s="27">
        <f t="shared" si="2"/>
        <v>23.639999999999997</v>
      </c>
      <c r="K84" s="27">
        <f t="shared" si="3"/>
        <v>70.53999999999999</v>
      </c>
      <c r="L84" s="10">
        <v>3</v>
      </c>
      <c r="M84" s="22"/>
    </row>
    <row r="85" spans="1:13" s="2" customFormat="1" ht="14.25">
      <c r="A85" s="26">
        <v>83</v>
      </c>
      <c r="B85" s="5" t="s">
        <v>46</v>
      </c>
      <c r="C85" s="10" t="s">
        <v>28</v>
      </c>
      <c r="D85" s="3" t="s">
        <v>10</v>
      </c>
      <c r="E85" s="17">
        <v>66</v>
      </c>
      <c r="F85" s="17">
        <v>65.5</v>
      </c>
      <c r="G85" s="3"/>
      <c r="H85" s="17">
        <v>46.02499999999999</v>
      </c>
      <c r="I85" s="17">
        <v>80.4</v>
      </c>
      <c r="J85" s="27">
        <f>I85*0.3</f>
        <v>24.12</v>
      </c>
      <c r="K85" s="27">
        <f>H85+J85</f>
        <v>70.145</v>
      </c>
      <c r="L85" s="10">
        <v>4</v>
      </c>
      <c r="M85" s="22"/>
    </row>
    <row r="86" spans="1:13" s="2" customFormat="1" ht="14.25">
      <c r="A86" s="26">
        <v>84</v>
      </c>
      <c r="B86" s="5" t="s">
        <v>45</v>
      </c>
      <c r="C86" s="10" t="s">
        <v>28</v>
      </c>
      <c r="D86" s="3" t="s">
        <v>10</v>
      </c>
      <c r="E86" s="17">
        <v>61</v>
      </c>
      <c r="F86" s="17">
        <v>71.5</v>
      </c>
      <c r="G86" s="3"/>
      <c r="H86" s="17">
        <v>46.375</v>
      </c>
      <c r="I86" s="17">
        <v>78.6</v>
      </c>
      <c r="J86" s="27">
        <f t="shared" si="2"/>
        <v>23.58</v>
      </c>
      <c r="K86" s="27">
        <f t="shared" si="3"/>
        <v>69.955</v>
      </c>
      <c r="L86" s="10">
        <v>5</v>
      </c>
      <c r="M86" s="22"/>
    </row>
    <row r="87" spans="1:13" s="2" customFormat="1" ht="14.25">
      <c r="A87" s="26">
        <v>85</v>
      </c>
      <c r="B87" s="5" t="s">
        <v>44</v>
      </c>
      <c r="C87" s="10" t="s">
        <v>28</v>
      </c>
      <c r="D87" s="3" t="s">
        <v>10</v>
      </c>
      <c r="E87" s="17">
        <v>65</v>
      </c>
      <c r="F87" s="17">
        <v>67.5</v>
      </c>
      <c r="G87" s="3"/>
      <c r="H87" s="17">
        <v>46.375</v>
      </c>
      <c r="I87" s="17">
        <v>76.6</v>
      </c>
      <c r="J87" s="27">
        <f>I87*0.3</f>
        <v>22.979999999999997</v>
      </c>
      <c r="K87" s="27">
        <f>H87+J87</f>
        <v>69.35499999999999</v>
      </c>
      <c r="L87" s="10">
        <v>6</v>
      </c>
      <c r="M87" s="22"/>
    </row>
    <row r="88" spans="1:13" s="2" customFormat="1" ht="14.25">
      <c r="A88" s="26">
        <v>86</v>
      </c>
      <c r="B88" s="5" t="s">
        <v>35</v>
      </c>
      <c r="C88" s="10" t="s">
        <v>29</v>
      </c>
      <c r="D88" s="3" t="s">
        <v>18</v>
      </c>
      <c r="E88" s="17">
        <v>70</v>
      </c>
      <c r="F88" s="17">
        <v>67</v>
      </c>
      <c r="G88" s="3"/>
      <c r="H88" s="17">
        <v>47.95</v>
      </c>
      <c r="I88" s="17">
        <v>81.2</v>
      </c>
      <c r="J88" s="27">
        <f t="shared" si="2"/>
        <v>24.36</v>
      </c>
      <c r="K88" s="27">
        <f t="shared" si="3"/>
        <v>72.31</v>
      </c>
      <c r="L88" s="10">
        <v>1</v>
      </c>
      <c r="M88" s="22"/>
    </row>
    <row r="89" spans="1:13" s="2" customFormat="1" ht="14.25">
      <c r="A89" s="26">
        <v>87</v>
      </c>
      <c r="B89" s="5" t="s">
        <v>40</v>
      </c>
      <c r="C89" s="10" t="s">
        <v>29</v>
      </c>
      <c r="D89" s="3" t="s">
        <v>18</v>
      </c>
      <c r="E89" s="17">
        <v>63</v>
      </c>
      <c r="F89" s="17">
        <v>67.5</v>
      </c>
      <c r="G89" s="3"/>
      <c r="H89" s="17">
        <v>45.675</v>
      </c>
      <c r="I89" s="17">
        <v>84.2</v>
      </c>
      <c r="J89" s="27">
        <f>I89*0.3</f>
        <v>25.26</v>
      </c>
      <c r="K89" s="27">
        <f>H89+J89</f>
        <v>70.935</v>
      </c>
      <c r="L89" s="10">
        <v>2</v>
      </c>
      <c r="M89" s="23"/>
    </row>
    <row r="90" spans="1:13" s="2" customFormat="1" ht="14.25">
      <c r="A90" s="26">
        <v>88</v>
      </c>
      <c r="B90" s="5" t="s">
        <v>36</v>
      </c>
      <c r="C90" s="10" t="s">
        <v>29</v>
      </c>
      <c r="D90" s="3" t="s">
        <v>18</v>
      </c>
      <c r="E90" s="17">
        <v>69</v>
      </c>
      <c r="F90" s="17">
        <v>64</v>
      </c>
      <c r="G90" s="3"/>
      <c r="H90" s="17">
        <v>46.55</v>
      </c>
      <c r="I90" s="17">
        <v>77.2</v>
      </c>
      <c r="J90" s="27">
        <f t="shared" si="2"/>
        <v>23.16</v>
      </c>
      <c r="K90" s="27">
        <f t="shared" si="3"/>
        <v>69.71</v>
      </c>
      <c r="L90" s="10">
        <v>3</v>
      </c>
      <c r="M90" s="22"/>
    </row>
    <row r="91" spans="1:13" s="2" customFormat="1" ht="14.25">
      <c r="A91" s="26">
        <v>89</v>
      </c>
      <c r="B91" s="5" t="s">
        <v>39</v>
      </c>
      <c r="C91" s="10" t="s">
        <v>29</v>
      </c>
      <c r="D91" s="3" t="s">
        <v>18</v>
      </c>
      <c r="E91" s="17">
        <v>66</v>
      </c>
      <c r="F91" s="17">
        <v>66</v>
      </c>
      <c r="G91" s="3"/>
      <c r="H91" s="17">
        <v>46.199999999999996</v>
      </c>
      <c r="I91" s="17">
        <v>78</v>
      </c>
      <c r="J91" s="27">
        <f>I91*0.3</f>
        <v>23.4</v>
      </c>
      <c r="K91" s="27">
        <f>H91+J91</f>
        <v>69.6</v>
      </c>
      <c r="L91" s="10">
        <v>4</v>
      </c>
      <c r="M91" s="22"/>
    </row>
    <row r="92" spans="1:13" s="2" customFormat="1" ht="14.25">
      <c r="A92" s="26">
        <v>90</v>
      </c>
      <c r="B92" s="5" t="s">
        <v>38</v>
      </c>
      <c r="C92" s="10" t="s">
        <v>29</v>
      </c>
      <c r="D92" s="3" t="s">
        <v>18</v>
      </c>
      <c r="E92" s="17">
        <v>68</v>
      </c>
      <c r="F92" s="17">
        <v>64</v>
      </c>
      <c r="G92" s="3"/>
      <c r="H92" s="17">
        <v>46.199999999999996</v>
      </c>
      <c r="I92" s="17">
        <v>76.4</v>
      </c>
      <c r="J92" s="27">
        <f t="shared" si="2"/>
        <v>22.92</v>
      </c>
      <c r="K92" s="27">
        <f t="shared" si="3"/>
        <v>69.12</v>
      </c>
      <c r="L92" s="10">
        <v>5</v>
      </c>
      <c r="M92" s="22"/>
    </row>
    <row r="93" spans="1:13" s="2" customFormat="1" ht="14.25">
      <c r="A93" s="26">
        <v>91</v>
      </c>
      <c r="B93" s="5" t="s">
        <v>37</v>
      </c>
      <c r="C93" s="10" t="s">
        <v>29</v>
      </c>
      <c r="D93" s="3" t="s">
        <v>18</v>
      </c>
      <c r="E93" s="17">
        <v>70</v>
      </c>
      <c r="F93" s="17">
        <v>62.5</v>
      </c>
      <c r="G93" s="3"/>
      <c r="H93" s="17">
        <v>46.375</v>
      </c>
      <c r="I93" s="17">
        <v>75.2</v>
      </c>
      <c r="J93" s="27">
        <f>I93*0.3</f>
        <v>22.56</v>
      </c>
      <c r="K93" s="27">
        <f>H93+J93</f>
        <v>68.935</v>
      </c>
      <c r="L93" s="10">
        <v>6</v>
      </c>
      <c r="M93" s="22"/>
    </row>
  </sheetData>
  <sheetProtection/>
  <autoFilter ref="A2:L92"/>
  <mergeCells count="1">
    <mergeCell ref="A1:M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2018-07-16T06:56:03Z</dcterms:modified>
  <cp:category/>
  <cp:version/>
  <cp:contentType/>
  <cp:contentStatus/>
</cp:coreProperties>
</file>