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870" windowHeight="93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<sst xmlns="http://schemas.openxmlformats.org/spreadsheetml/2006/main" count="286" uniqueCount="152">
  <si>
    <t>附件1</t>
  </si>
  <si>
    <t>兰州新区2018年公开选招在编在岗优秀教师岗位一览表</t>
  </si>
  <si>
    <t>新区高中</t>
  </si>
  <si>
    <t>招聘单位</t>
  </si>
  <si>
    <t>岗位名称</t>
  </si>
  <si>
    <t>招聘
人数</t>
  </si>
  <si>
    <t>类别</t>
  </si>
  <si>
    <t>岗位
代码</t>
  </si>
  <si>
    <t>选调基本条件</t>
  </si>
  <si>
    <t>选调资格条件</t>
  </si>
  <si>
    <t>方式</t>
  </si>
  <si>
    <t>工作待遇</t>
  </si>
  <si>
    <t>备注</t>
  </si>
  <si>
    <t>学历</t>
  </si>
  <si>
    <t>年龄</t>
  </si>
  <si>
    <t>专业</t>
  </si>
  <si>
    <t>身份</t>
  </si>
  <si>
    <t>教师资格证件</t>
  </si>
  <si>
    <t>其他要求</t>
  </si>
  <si>
    <t>专业水准层级</t>
  </si>
  <si>
    <t>高中语文</t>
  </si>
  <si>
    <t>B</t>
  </si>
  <si>
    <t>002</t>
  </si>
  <si>
    <t>大学本科及以上，35岁以下人员要求全日制本科。</t>
  </si>
  <si>
    <t>45岁以下</t>
  </si>
  <si>
    <t>研究生：汉语国际教育、语言学及应用语言学、汉语言文字学、中国古代文学、中国现当代文学；     本科：汉语言文学</t>
  </si>
  <si>
    <t>事业单位在编在岗国家正式教师或甘肃省普通高校毕业生民生实事就业项目招考在岗已转正教师，财政全额拨款</t>
  </si>
  <si>
    <t>高中语文教师资格证</t>
  </si>
  <si>
    <t xml:space="preserve">普通话二级甲等及以上 </t>
  </si>
  <si>
    <t xml:space="preserve">具有省级骨干教师、教学能手、学科带头人及以上荣誉称号之一的教育人才；或省园丁奖获得者；或具有地市级特级教师、名师、名班主任荣誉称号之一或经认定与上述人员层次相当的其他人才；                                    </t>
  </si>
  <si>
    <t>担任高中语文教学</t>
  </si>
  <si>
    <t>引进</t>
  </si>
  <si>
    <t xml:space="preserve">（一）住房待遇：给予100平米住房一套，服务期满10年办理房产证。 
（二）工资待遇：与新区原有教师同工同酬，按甘肃省事业单位人员工资标准核定工资待遇；享受甘肃省相应的人才专项津贴。
</t>
  </si>
  <si>
    <t>高中数学</t>
  </si>
  <si>
    <t>006</t>
  </si>
  <si>
    <t>研究生：数学、基础数学、应用数学、运筹学与控制论本科：数学与应用数学</t>
  </si>
  <si>
    <t>高中数学教师资格证</t>
  </si>
  <si>
    <t>担任高中数学教学</t>
  </si>
  <si>
    <t>高中英语</t>
  </si>
  <si>
    <t>010</t>
  </si>
  <si>
    <t>研究生：外国语言文学、英语语言文学、外国语言学及应用语言学      本科：英语</t>
  </si>
  <si>
    <t>高中英语教师资格证</t>
  </si>
  <si>
    <t xml:space="preserve">公共英语国家专业四级及以上 </t>
  </si>
  <si>
    <t>担任高中英语教学</t>
  </si>
  <si>
    <t>高中政治</t>
  </si>
  <si>
    <t>C</t>
  </si>
  <si>
    <t>015</t>
  </si>
  <si>
    <t>40岁以下</t>
  </si>
  <si>
    <t>研究生：政治学、政治学理论、政治经济学、马克思主义基本原理、思想政治教育  本科：思想政治教育</t>
  </si>
  <si>
    <t>高中政治教师资格证</t>
  </si>
  <si>
    <t>（1）具有地市级骨干教师、教学能手、学科带头人及以上荣誉称号之一的教育人才；或经认定与上述人员层次相当的其他人才；教育类博士。                                           （2）全日制普通高校教育专业硕士研究生（本科阶段需在二本以上全日制师范院校本专业毕业）；教育部直属六所师范院校免费师范生，年龄在35岁以下，身体健康。</t>
  </si>
  <si>
    <t>担任高中政治教学</t>
  </si>
  <si>
    <t>选调</t>
  </si>
  <si>
    <t>（一）安家补贴：给予选调的符合（1）的专业技术人员5万元、分5年平均发放，符合（2）的专业技术人员3万元、分5年平均发放。 
（二）工资待遇：按甘肃省事业单位人员工资标准核定工资待遇，与新区原有教师同工同酬。                                                              （三）享受新区保障房政策。</t>
  </si>
  <si>
    <t>高中历史</t>
  </si>
  <si>
    <t>019</t>
  </si>
  <si>
    <t>研究生：历史学、历史地理学、中国古代史、中国近现代史、世界史、史学理论及史学史  本科：历史学</t>
  </si>
  <si>
    <t>高中历史教师资格证</t>
  </si>
  <si>
    <t>担任高中历史教学</t>
  </si>
  <si>
    <t>高中地理</t>
  </si>
  <si>
    <t>023</t>
  </si>
  <si>
    <t>研究生：地理学、自然地理学、人文地理学、人文地理与城乡规划  本科：地理科学、自然地理与资源环境、地理信息科学</t>
  </si>
  <si>
    <t>高中地理教师资格证</t>
  </si>
  <si>
    <t>担任高中地理教学</t>
  </si>
  <si>
    <t>高中生物</t>
  </si>
  <si>
    <t>027</t>
  </si>
  <si>
    <t>研究生：生物学    本科：生物学</t>
  </si>
  <si>
    <t>高中生物教师资格证</t>
  </si>
  <si>
    <t>担任高中生物教学</t>
  </si>
  <si>
    <t>高中物理</t>
  </si>
  <si>
    <t>031</t>
  </si>
  <si>
    <t>研究生：物理学、物理课程与教学论         本科：物理学、应用物理学</t>
  </si>
  <si>
    <t>高中物理教师资格证</t>
  </si>
  <si>
    <t>担任高中物理教学</t>
  </si>
  <si>
    <t>高中化学</t>
  </si>
  <si>
    <t>035</t>
  </si>
  <si>
    <t>研究生：化学教育    本科：化学教育</t>
  </si>
  <si>
    <t>高中化学教师资格证</t>
  </si>
  <si>
    <t>担任高中化学教学</t>
  </si>
  <si>
    <t>高中体育</t>
  </si>
  <si>
    <t>039</t>
  </si>
  <si>
    <t>研究生：体育学、体育教育训练学、民族传统体育学    本科：体育教育、运动训练</t>
  </si>
  <si>
    <t>高中体育教师资格证</t>
  </si>
  <si>
    <t>足球专业方向优先</t>
  </si>
  <si>
    <t>担任高中体育教学</t>
  </si>
  <si>
    <t>D</t>
  </si>
  <si>
    <t>040</t>
  </si>
  <si>
    <t xml:space="preserve">具有县级骨干教师、教学能手、学科带头人、优秀班主任、教学新秀荣誉称号之一的教育人才；或经认定与上述人员层次相当的其他人才；教育类博士。       </t>
  </si>
  <si>
    <t>（一）工资待遇：与新区原有教师同工同酬，按甘肃省事业单位人员工资标准核定工资待遇。                                                              （二）享受新区保障房政策。</t>
  </si>
  <si>
    <t>高中音乐</t>
  </si>
  <si>
    <t>043</t>
  </si>
  <si>
    <t>研究生：艺术学、音乐学、舞蹈学  本科：音乐表演、音乐学、舞蹈学、舞蹈编导、音乐与舞蹈学</t>
  </si>
  <si>
    <t>高中音乐教师资格证</t>
  </si>
  <si>
    <t>担任高中音乐教学</t>
  </si>
  <si>
    <t>044</t>
  </si>
  <si>
    <t>高中美术</t>
  </si>
  <si>
    <t>047</t>
  </si>
  <si>
    <t>研究生：艺术学、美术学
本  科：美术学、绘画、设计学类</t>
  </si>
  <si>
    <t>高中美术教师资格证</t>
  </si>
  <si>
    <t>担任高中美术教学</t>
  </si>
  <si>
    <t>高中心理健康教育</t>
  </si>
  <si>
    <t>051</t>
  </si>
  <si>
    <t>研究生：心理学类
本科：心理学类</t>
  </si>
  <si>
    <t>高中心理健康教师资格证</t>
  </si>
  <si>
    <t xml:space="preserve">兼任心理健康教师，国家心理咨询师三级及以上 </t>
  </si>
  <si>
    <t>（1）具有地市级骨干教师、教学能手、学科带头人荣誉称号之一的教育人才；或经认定与上述人员层次相当的其他人才；教育类博士。                                           （2）全日制普通高校教育专业硕士研究生（本科阶段需在二本以上全日制师范院校本专业毕业）；教育部直属六所师范院校免费师范生，年龄在35岁以下，身体健康。</t>
  </si>
  <si>
    <t>担任高中心理健康教育教学</t>
  </si>
  <si>
    <t>高中信息技术教育</t>
  </si>
  <si>
    <t>055</t>
  </si>
  <si>
    <t>研究生：计算机科学与技术、计算机应用技术  本科：计算机科学与技术、计算机及应用、计算机科学教育、现代教育技术</t>
  </si>
  <si>
    <t>高中信息技术教师资格证</t>
  </si>
  <si>
    <t>担任高中信息技术教育教学</t>
  </si>
  <si>
    <t>附件2</t>
  </si>
  <si>
    <t xml:space="preserve">兰州新区2018年公开选招应往届优秀毕业生岗位一览表               </t>
  </si>
  <si>
    <t>选招单位</t>
  </si>
  <si>
    <t>选招
人数</t>
  </si>
  <si>
    <t>学科</t>
  </si>
  <si>
    <t>基本条件</t>
  </si>
  <si>
    <t>专业要求</t>
  </si>
  <si>
    <t>选招方式</t>
  </si>
  <si>
    <t>考试方式</t>
  </si>
  <si>
    <t>兰州新区教育文化体育局</t>
  </si>
  <si>
    <t>中学教师</t>
  </si>
  <si>
    <t xml:space="preserve">E </t>
  </si>
  <si>
    <t>体育</t>
  </si>
  <si>
    <t>001</t>
  </si>
  <si>
    <t>第一学历为二本及以上全日制院校毕业。</t>
  </si>
  <si>
    <t>30岁及以下。</t>
  </si>
  <si>
    <t>具有相应学科学段教师资格证。</t>
  </si>
  <si>
    <t>具有二级乙等及以上普通话证。</t>
  </si>
  <si>
    <t>所学专业与报考的学科岗位一致或相近。</t>
  </si>
  <si>
    <t>选招</t>
  </si>
  <si>
    <t>（一）工资待遇：与新区原有教师同工同酬，工资标准按新区招聘教师工资标准执行（甘肃省事业单位工作人员工资标准执行）。试用期满，经考核合格正式聘用后，按照相关规定办理社会保险。                
（二）生活待遇：享受新区职工购房优惠政策。</t>
  </si>
  <si>
    <t>笔试+面试</t>
  </si>
  <si>
    <t>音乐</t>
  </si>
  <si>
    <t>美术</t>
  </si>
  <si>
    <t>003</t>
  </si>
  <si>
    <t>心理健康</t>
  </si>
  <si>
    <t>004</t>
  </si>
  <si>
    <t>信息技术</t>
  </si>
  <si>
    <t>005</t>
  </si>
  <si>
    <t>小学教师</t>
  </si>
  <si>
    <t>007</t>
  </si>
  <si>
    <t>008</t>
  </si>
  <si>
    <t>009</t>
  </si>
  <si>
    <t>幼儿园教师</t>
  </si>
  <si>
    <t>学前教育</t>
  </si>
  <si>
    <t>第一学历必须具备全日制师范院校专科及以上学历（或非师范院校本科及以上学历）。</t>
  </si>
  <si>
    <t>所学专业为学前教育、艺术和体育类专业。</t>
  </si>
  <si>
    <t>舞蹈</t>
  </si>
  <si>
    <t>011</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</si>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</sst>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b/>
      <sz val="12"/>
      <name val="宋体"/>
      <family val="0"/>
    </font>
    <font>
      <b/>
      <sz val="20"/>
      <name val="方正小标宋简体"/>
      <family val="0"/>
    </font>
    <font>
      <sz val="10"/>
      <name val="宋体"/>
      <family val="0"/>
    </font>
    <font>
      <b/>
      <sz val="10"/>
      <name val="宋体"/>
      <family val="0"/>
    </font>
    <font>
      <sz val="9"/>
      <name val="宋体"/>
      <family val="0"/>
    </font>
    <font>
      <sz val="9"/>
      <name val="仿宋_GB2312"/>
      <family val="3"/>
    </font>
    <font>
      <b/>
      <sz val="10"/>
      <name val="仿宋_GB2312"/>
      <family val="3"/>
    </font>
    <font>
      <sz val="10"/>
      <name val="仿宋_GB2312"/>
      <family val="3"/>
    </font>
    <font>
      <sz val="11"/>
      <color indexed="8"/>
      <name val="宋体"/>
      <family val="0"/>
    </font>
    <font>
      <sz val="11"/>
      <color indexed="16"/>
      <name val="宋体"/>
      <family val="0"/>
    </font>
    <font>
      <b/>
      <sz val="11"/>
      <color indexed="9"/>
      <name val="宋体"/>
      <family val="0"/>
    </font>
    <font>
      <b/>
      <sz val="15"/>
      <color indexed="54"/>
      <name val="宋体"/>
      <family val="0"/>
    </font>
    <font>
      <sz val="11"/>
      <color indexed="19"/>
      <name val="宋体"/>
      <family val="0"/>
    </font>
    <font>
      <sz val="11"/>
      <color indexed="9"/>
      <name val="宋体"/>
      <family val="0"/>
    </font>
    <font>
      <sz val="11"/>
      <color indexed="10"/>
      <name val="宋体"/>
      <family val="0"/>
    </font>
    <font>
      <sz val="11"/>
      <color indexed="62"/>
      <name val="宋体"/>
      <family val="0"/>
    </font>
    <font>
      <sz val="11"/>
      <color indexed="17"/>
      <name val="宋体"/>
      <family val="0"/>
    </font>
    <font>
      <b/>
      <sz val="11"/>
      <color indexed="54"/>
      <name val="宋体"/>
      <family val="0"/>
    </font>
    <font>
      <u val="single"/>
      <sz val="11"/>
      <color indexed="20"/>
      <name val="宋体"/>
      <family val="0"/>
    </font>
    <font>
      <sz val="11"/>
      <color indexed="53"/>
      <name val="宋体"/>
      <family val="0"/>
    </font>
    <font>
      <b/>
      <sz val="13"/>
      <color indexed="54"/>
      <name val="宋体"/>
      <family val="0"/>
    </font>
    <font>
      <b/>
      <sz val="11"/>
      <color indexed="8"/>
      <name val="宋体"/>
      <family val="0"/>
    </font>
    <font>
      <u val="single"/>
      <sz val="11"/>
      <color indexed="12"/>
      <name val="宋体"/>
      <family val="0"/>
    </font>
    <font>
      <b/>
      <sz val="11"/>
      <color indexed="63"/>
      <name val="宋体"/>
      <family val="0"/>
    </font>
    <font>
      <b/>
      <sz val="18"/>
      <color indexed="54"/>
      <name val="宋体"/>
      <family val="0"/>
    </font>
    <font>
      <b/>
      <sz val="11"/>
      <color indexed="53"/>
      <name val="宋体"/>
      <family val="0"/>
    </font>
    <font>
      <i/>
      <sz val="11"/>
      <color indexed="2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thin"/>
      <top style="medium"/>
      <bottom>
        <color indexed="63"/>
      </bottom>
    </border>
    <border>
      <left style="medium"/>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medium"/>
      <bottom>
        <color indexed="63"/>
      </bottom>
    </border>
    <border>
      <left style="medium"/>
      <right style="medium"/>
      <top style="medium"/>
      <bottom>
        <color indexed="63"/>
      </bottom>
    </border>
    <border>
      <left>
        <color indexed="63"/>
      </left>
      <right style="medium"/>
      <top style="medium"/>
      <bottom style="thin"/>
    </border>
    <border>
      <left style="thin"/>
      <right style="medium"/>
      <top>
        <color indexed="63"/>
      </top>
      <bottom style="thin"/>
    </border>
    <border>
      <left style="medium"/>
      <right style="medium"/>
      <top>
        <color indexed="63"/>
      </top>
      <bottom style="thin"/>
    </border>
    <border>
      <left>
        <color indexed="63"/>
      </left>
      <right style="medium"/>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0" fillId="0" borderId="0">
      <alignment vertical="center"/>
      <protection/>
    </xf>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57">
    <xf numFmtId="0" fontId="0" fillId="0" borderId="0" xfId="0" applyAlignment="1">
      <alignment vertical="center"/>
    </xf>
    <xf numFmtId="0" fontId="0" fillId="0" borderId="0" xfId="0" applyFill="1" applyAlignment="1">
      <alignment horizontal="center"/>
    </xf>
    <xf numFmtId="0" fontId="0" fillId="0" borderId="0" xfId="0" applyFill="1" applyAlignment="1">
      <alignment horizontal="center" vertical="center"/>
    </xf>
    <xf numFmtId="0" fontId="0" fillId="0" borderId="0" xfId="0" applyFill="1" applyBorder="1" applyAlignment="1">
      <alignment horizontal="center" vertical="center"/>
    </xf>
    <xf numFmtId="0" fontId="1" fillId="0" borderId="0" xfId="0" applyFont="1" applyFill="1" applyAlignment="1">
      <alignment horizontal="center"/>
    </xf>
    <xf numFmtId="0" fontId="2"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Alignment="1">
      <alignment horizontal="center" vertical="center" wrapText="1"/>
    </xf>
    <xf numFmtId="0" fontId="3" fillId="0" borderId="0" xfId="0" applyFont="1" applyFill="1" applyBorder="1" applyAlignment="1">
      <alignment horizontal="center" vertical="center" wrapText="1"/>
    </xf>
    <xf numFmtId="0" fontId="48" fillId="0" borderId="9" xfId="58" applyFont="1" applyBorder="1" applyAlignment="1">
      <alignment horizontal="center" vertical="center" wrapText="1"/>
      <protection/>
    </xf>
    <xf numFmtId="49" fontId="48" fillId="0" borderId="9" xfId="58" applyNumberFormat="1" applyFont="1" applyBorder="1" applyAlignment="1">
      <alignment horizontal="center" vertical="center" wrapText="1"/>
      <protection/>
    </xf>
    <xf numFmtId="0" fontId="3"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vertical="center" wrapText="1"/>
    </xf>
    <xf numFmtId="0" fontId="1" fillId="0" borderId="0" xfId="0" applyFont="1" applyFill="1" applyAlignment="1">
      <alignment horizontal="center" vertical="center"/>
    </xf>
    <xf numFmtId="49" fontId="0" fillId="0" borderId="0" xfId="0" applyNumberFormat="1" applyFill="1" applyAlignment="1">
      <alignment horizontal="center" vertical="center"/>
    </xf>
    <xf numFmtId="0" fontId="48" fillId="0" borderId="10" xfId="58" applyFont="1" applyBorder="1" applyAlignment="1">
      <alignment horizontal="center" vertical="center" wrapText="1"/>
      <protection/>
    </xf>
    <xf numFmtId="0" fontId="48" fillId="0" borderId="11" xfId="58" applyFont="1" applyBorder="1" applyAlignment="1">
      <alignment horizontal="center" vertical="center" wrapText="1"/>
      <protection/>
    </xf>
    <xf numFmtId="0" fontId="48" fillId="0" borderId="12" xfId="58" applyFont="1" applyBorder="1" applyAlignment="1">
      <alignment horizontal="center" vertical="center" wrapText="1"/>
      <protection/>
    </xf>
    <xf numFmtId="49" fontId="48" fillId="0" borderId="12" xfId="58" applyNumberFormat="1" applyFont="1" applyBorder="1" applyAlignment="1">
      <alignment horizontal="center" vertical="center" wrapText="1"/>
      <protection/>
    </xf>
    <xf numFmtId="49" fontId="48" fillId="0" borderId="11" xfId="58" applyNumberFormat="1" applyFont="1" applyBorder="1" applyAlignment="1">
      <alignment horizontal="center" vertical="center" wrapText="1"/>
      <protection/>
    </xf>
    <xf numFmtId="0" fontId="48" fillId="0" borderId="13" xfId="58" applyFont="1" applyBorder="1" applyAlignment="1">
      <alignment horizontal="center" vertical="center" wrapText="1"/>
      <protection/>
    </xf>
    <xf numFmtId="0" fontId="48" fillId="0" borderId="14" xfId="58" applyFont="1" applyBorder="1" applyAlignment="1">
      <alignment horizontal="center" vertical="center" wrapText="1"/>
      <protection/>
    </xf>
    <xf numFmtId="0" fontId="48" fillId="0" borderId="15" xfId="58" applyFont="1" applyBorder="1" applyAlignment="1">
      <alignment horizontal="center" vertical="center" wrapText="1"/>
      <protection/>
    </xf>
    <xf numFmtId="49" fontId="48" fillId="0" borderId="16" xfId="58" applyNumberFormat="1" applyFont="1" applyBorder="1" applyAlignment="1">
      <alignment horizontal="center" vertical="center" wrapText="1"/>
      <protection/>
    </xf>
    <xf numFmtId="49" fontId="48" fillId="0" borderId="14" xfId="58" applyNumberFormat="1" applyFont="1" applyBorder="1" applyAlignment="1">
      <alignment horizontal="center" vertical="center" wrapText="1"/>
      <protection/>
    </xf>
    <xf numFmtId="0" fontId="7" fillId="0" borderId="9" xfId="58" applyFont="1" applyBorder="1" applyAlignment="1">
      <alignment horizontal="center" vertical="center" wrapText="1"/>
      <protection/>
    </xf>
    <xf numFmtId="0" fontId="6" fillId="0" borderId="9" xfId="58" applyFont="1" applyBorder="1" applyAlignment="1">
      <alignment horizontal="center" vertical="center" wrapText="1"/>
      <protection/>
    </xf>
    <xf numFmtId="49" fontId="8" fillId="0" borderId="9" xfId="58" applyNumberFormat="1" applyFont="1" applyBorder="1" applyAlignment="1">
      <alignment horizontal="center" vertical="center" wrapText="1"/>
      <protection/>
    </xf>
    <xf numFmtId="0" fontId="8" fillId="0" borderId="9" xfId="58" applyFont="1" applyBorder="1" applyAlignment="1">
      <alignment horizontal="center" vertical="center" wrapText="1"/>
      <protection/>
    </xf>
    <xf numFmtId="49" fontId="0" fillId="0" borderId="0" xfId="0" applyNumberFormat="1" applyFill="1" applyBorder="1" applyAlignment="1">
      <alignment horizontal="center" vertical="center"/>
    </xf>
    <xf numFmtId="0" fontId="4" fillId="0" borderId="9" xfId="0" applyFont="1" applyFill="1" applyBorder="1" applyAlignment="1">
      <alignment horizontal="center" vertical="center" wrapText="1"/>
    </xf>
    <xf numFmtId="0" fontId="6" fillId="0" borderId="9" xfId="0" applyFont="1" applyFill="1" applyBorder="1" applyAlignment="1" applyProtection="1">
      <alignment horizontal="center" vertical="center" wrapText="1"/>
      <protection locked="0"/>
    </xf>
    <xf numFmtId="0" fontId="6" fillId="0" borderId="9"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0" fillId="0" borderId="0" xfId="0" applyFill="1" applyAlignment="1">
      <alignment vertical="center" wrapText="1"/>
    </xf>
    <xf numFmtId="0" fontId="0" fillId="0" borderId="0" xfId="0" applyFill="1" applyAlignment="1">
      <alignment horizontal="left" vertical="center"/>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vertical="center" wrapText="1"/>
    </xf>
    <xf numFmtId="0" fontId="4" fillId="0" borderId="16" xfId="0" applyFont="1" applyFill="1" applyBorder="1" applyAlignment="1">
      <alignment horizontal="center" vertical="center" wrapText="1"/>
    </xf>
    <xf numFmtId="0" fontId="0" fillId="0" borderId="0" xfId="0" applyFill="1" applyBorder="1" applyAlignment="1">
      <alignment horizontal="left" vertical="center"/>
    </xf>
    <xf numFmtId="0" fontId="5" fillId="0" borderId="9" xfId="0" applyFont="1" applyFill="1" applyBorder="1" applyAlignment="1">
      <alignment vertical="center" wrapText="1"/>
    </xf>
    <xf numFmtId="0" fontId="3" fillId="0" borderId="0" xfId="0" applyFont="1" applyFill="1" applyAlignment="1">
      <alignment horizont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40"/>
  <sheetViews>
    <sheetView tabSelected="1" zoomScaleSheetLayoutView="100" workbookViewId="0" topLeftCell="A1">
      <selection activeCell="F31" sqref="F31"/>
    </sheetView>
  </sheetViews>
  <sheetFormatPr defaultColWidth="9.00390625" defaultRowHeight="14.25"/>
  <sheetData>
    <row r="1" spans="1:4" s="1" customFormat="1" ht="14.25">
      <c r="A1" s="4" t="s">
        <v>0</v>
      </c>
      <c r="B1" s="4"/>
      <c r="C1" s="4"/>
      <c r="D1" s="4"/>
    </row>
    <row r="2" spans="1:17" s="1" customFormat="1" ht="31.5" customHeight="1">
      <c r="A2" s="5" t="s">
        <v>1</v>
      </c>
      <c r="B2" s="5"/>
      <c r="C2" s="5"/>
      <c r="D2" s="5"/>
      <c r="E2" s="5"/>
      <c r="F2" s="5"/>
      <c r="G2" s="5"/>
      <c r="H2" s="5"/>
      <c r="I2" s="5"/>
      <c r="J2" s="5"/>
      <c r="K2" s="5"/>
      <c r="L2" s="5"/>
      <c r="M2" s="5"/>
      <c r="N2" s="5"/>
      <c r="O2" s="5"/>
      <c r="P2" s="5"/>
      <c r="Q2" s="5"/>
    </row>
    <row r="3" spans="1:16" s="1" customFormat="1" ht="21.75" customHeight="1">
      <c r="A3" s="6" t="s">
        <v>2</v>
      </c>
      <c r="B3" s="6"/>
      <c r="C3" s="6"/>
      <c r="D3" s="6"/>
      <c r="E3" s="7"/>
      <c r="F3" s="8"/>
      <c r="G3" s="8"/>
      <c r="H3" s="9"/>
      <c r="I3" s="9"/>
      <c r="J3" s="9"/>
      <c r="K3" s="9"/>
      <c r="L3" s="9"/>
      <c r="P3" s="17"/>
    </row>
    <row r="4" spans="1:17" s="1" customFormat="1" ht="24.75" customHeight="1">
      <c r="A4" s="10" t="s">
        <v>3</v>
      </c>
      <c r="B4" s="10" t="s">
        <v>4</v>
      </c>
      <c r="C4" s="10" t="s">
        <v>5</v>
      </c>
      <c r="D4" s="11" t="s">
        <v>6</v>
      </c>
      <c r="E4" s="10" t="s">
        <v>5</v>
      </c>
      <c r="F4" s="11" t="s">
        <v>7</v>
      </c>
      <c r="G4" s="10" t="s">
        <v>8</v>
      </c>
      <c r="H4" s="10"/>
      <c r="I4" s="10"/>
      <c r="J4" s="10"/>
      <c r="K4" s="10"/>
      <c r="L4" s="10"/>
      <c r="M4" s="34" t="s">
        <v>9</v>
      </c>
      <c r="N4" s="34"/>
      <c r="O4" s="34" t="s">
        <v>10</v>
      </c>
      <c r="P4" s="34" t="s">
        <v>11</v>
      </c>
      <c r="Q4" s="34" t="s">
        <v>12</v>
      </c>
    </row>
    <row r="5" spans="1:17" s="1" customFormat="1" ht="40.5" customHeight="1">
      <c r="A5" s="10"/>
      <c r="B5" s="10"/>
      <c r="C5" s="10"/>
      <c r="D5" s="11"/>
      <c r="E5" s="10"/>
      <c r="F5" s="11"/>
      <c r="G5" s="10" t="s">
        <v>13</v>
      </c>
      <c r="H5" s="10" t="s">
        <v>14</v>
      </c>
      <c r="I5" s="10" t="s">
        <v>15</v>
      </c>
      <c r="J5" s="10" t="s">
        <v>16</v>
      </c>
      <c r="K5" s="10" t="s">
        <v>17</v>
      </c>
      <c r="L5" s="10" t="s">
        <v>18</v>
      </c>
      <c r="M5" s="34" t="s">
        <v>19</v>
      </c>
      <c r="N5" s="34" t="s">
        <v>18</v>
      </c>
      <c r="O5" s="34"/>
      <c r="P5" s="34"/>
      <c r="Q5" s="34"/>
    </row>
    <row r="6" spans="1:24" s="1" customFormat="1" ht="153.75" customHeight="1">
      <c r="A6" s="12" t="s">
        <v>2</v>
      </c>
      <c r="B6" s="13" t="s">
        <v>20</v>
      </c>
      <c r="C6" s="14">
        <v>1</v>
      </c>
      <c r="D6" s="15" t="s">
        <v>21</v>
      </c>
      <c r="E6" s="14">
        <v>1</v>
      </c>
      <c r="F6" s="15" t="s">
        <v>22</v>
      </c>
      <c r="G6" s="16" t="s">
        <v>23</v>
      </c>
      <c r="H6" s="16" t="s">
        <v>24</v>
      </c>
      <c r="I6" s="14" t="s">
        <v>25</v>
      </c>
      <c r="J6" s="14" t="s">
        <v>26</v>
      </c>
      <c r="K6" s="14" t="s">
        <v>27</v>
      </c>
      <c r="L6" s="35" t="s">
        <v>28</v>
      </c>
      <c r="M6" s="16" t="s">
        <v>29</v>
      </c>
      <c r="N6" s="14" t="s">
        <v>30</v>
      </c>
      <c r="O6" s="14" t="s">
        <v>31</v>
      </c>
      <c r="P6" s="36" t="s">
        <v>32</v>
      </c>
      <c r="Q6" s="55"/>
      <c r="R6" s="56"/>
      <c r="S6" s="56"/>
      <c r="T6" s="56"/>
      <c r="U6" s="56"/>
      <c r="V6" s="56"/>
      <c r="W6" s="56"/>
      <c r="X6" s="56"/>
    </row>
    <row r="7" spans="1:24" s="1" customFormat="1" ht="153" customHeight="1">
      <c r="A7" s="12"/>
      <c r="B7" s="13" t="s">
        <v>33</v>
      </c>
      <c r="C7" s="14">
        <v>1</v>
      </c>
      <c r="D7" s="15" t="s">
        <v>21</v>
      </c>
      <c r="E7" s="14">
        <v>1</v>
      </c>
      <c r="F7" s="15" t="s">
        <v>34</v>
      </c>
      <c r="G7" s="16" t="s">
        <v>23</v>
      </c>
      <c r="H7" s="16" t="s">
        <v>24</v>
      </c>
      <c r="I7" s="14" t="s">
        <v>35</v>
      </c>
      <c r="J7" s="14" t="s">
        <v>26</v>
      </c>
      <c r="K7" s="14" t="s">
        <v>36</v>
      </c>
      <c r="L7" s="35"/>
      <c r="M7" s="16" t="s">
        <v>29</v>
      </c>
      <c r="N7" s="14" t="s">
        <v>37</v>
      </c>
      <c r="O7" s="14" t="s">
        <v>31</v>
      </c>
      <c r="P7" s="36" t="s">
        <v>32</v>
      </c>
      <c r="Q7" s="55"/>
      <c r="R7" s="56"/>
      <c r="S7" s="56"/>
      <c r="T7" s="56"/>
      <c r="U7" s="56"/>
      <c r="V7" s="56"/>
      <c r="W7" s="56"/>
      <c r="X7" s="56"/>
    </row>
    <row r="8" spans="1:24" s="1" customFormat="1" ht="154.5" customHeight="1">
      <c r="A8" s="12"/>
      <c r="B8" s="13" t="s">
        <v>38</v>
      </c>
      <c r="C8" s="14">
        <v>1</v>
      </c>
      <c r="D8" s="15" t="s">
        <v>21</v>
      </c>
      <c r="E8" s="14">
        <v>1</v>
      </c>
      <c r="F8" s="15" t="s">
        <v>39</v>
      </c>
      <c r="G8" s="16" t="s">
        <v>23</v>
      </c>
      <c r="H8" s="16" t="s">
        <v>24</v>
      </c>
      <c r="I8" s="14" t="s">
        <v>40</v>
      </c>
      <c r="J8" s="14" t="s">
        <v>26</v>
      </c>
      <c r="K8" s="14" t="s">
        <v>41</v>
      </c>
      <c r="L8" s="35" t="s">
        <v>42</v>
      </c>
      <c r="M8" s="16" t="s">
        <v>29</v>
      </c>
      <c r="N8" s="14" t="s">
        <v>43</v>
      </c>
      <c r="O8" s="14" t="s">
        <v>31</v>
      </c>
      <c r="P8" s="36" t="s">
        <v>32</v>
      </c>
      <c r="Q8" s="55"/>
      <c r="R8" s="56"/>
      <c r="S8" s="56"/>
      <c r="T8" s="56"/>
      <c r="U8" s="56"/>
      <c r="V8" s="56"/>
      <c r="W8" s="56"/>
      <c r="X8" s="56"/>
    </row>
    <row r="9" spans="1:17" s="1" customFormat="1" ht="149.25" customHeight="1">
      <c r="A9" s="12"/>
      <c r="B9" s="13" t="s">
        <v>44</v>
      </c>
      <c r="C9" s="14">
        <v>1</v>
      </c>
      <c r="D9" s="15" t="s">
        <v>45</v>
      </c>
      <c r="E9" s="14">
        <v>1</v>
      </c>
      <c r="F9" s="15" t="s">
        <v>46</v>
      </c>
      <c r="G9" s="14" t="s">
        <v>23</v>
      </c>
      <c r="H9" s="14" t="s">
        <v>47</v>
      </c>
      <c r="I9" s="14" t="s">
        <v>48</v>
      </c>
      <c r="J9" s="14" t="s">
        <v>26</v>
      </c>
      <c r="K9" s="14" t="s">
        <v>49</v>
      </c>
      <c r="L9" s="35"/>
      <c r="M9" s="16" t="s">
        <v>50</v>
      </c>
      <c r="N9" s="14" t="s">
        <v>51</v>
      </c>
      <c r="O9" s="14" t="s">
        <v>52</v>
      </c>
      <c r="P9" s="36" t="s">
        <v>53</v>
      </c>
      <c r="Q9" s="55"/>
    </row>
    <row r="10" spans="1:17" s="1" customFormat="1" ht="151.5" customHeight="1">
      <c r="A10" s="12"/>
      <c r="B10" s="13" t="s">
        <v>54</v>
      </c>
      <c r="C10" s="14">
        <v>1</v>
      </c>
      <c r="D10" s="15" t="s">
        <v>45</v>
      </c>
      <c r="E10" s="14">
        <v>1</v>
      </c>
      <c r="F10" s="15" t="s">
        <v>55</v>
      </c>
      <c r="G10" s="14" t="s">
        <v>23</v>
      </c>
      <c r="H10" s="14" t="s">
        <v>47</v>
      </c>
      <c r="I10" s="14" t="s">
        <v>56</v>
      </c>
      <c r="J10" s="14" t="s">
        <v>26</v>
      </c>
      <c r="K10" s="14" t="s">
        <v>57</v>
      </c>
      <c r="L10" s="35"/>
      <c r="M10" s="16" t="s">
        <v>50</v>
      </c>
      <c r="N10" s="14" t="s">
        <v>58</v>
      </c>
      <c r="O10" s="14" t="s">
        <v>52</v>
      </c>
      <c r="P10" s="36" t="s">
        <v>53</v>
      </c>
      <c r="Q10" s="55"/>
    </row>
    <row r="11" spans="1:17" s="1" customFormat="1" ht="150.75" customHeight="1">
      <c r="A11" s="12"/>
      <c r="B11" s="13" t="s">
        <v>59</v>
      </c>
      <c r="C11" s="14">
        <v>1</v>
      </c>
      <c r="D11" s="15" t="s">
        <v>45</v>
      </c>
      <c r="E11" s="14">
        <v>1</v>
      </c>
      <c r="F11" s="15" t="s">
        <v>60</v>
      </c>
      <c r="G11" s="14" t="s">
        <v>23</v>
      </c>
      <c r="H11" s="14" t="s">
        <v>47</v>
      </c>
      <c r="I11" s="14" t="s">
        <v>61</v>
      </c>
      <c r="J11" s="14" t="s">
        <v>26</v>
      </c>
      <c r="K11" s="14" t="s">
        <v>62</v>
      </c>
      <c r="L11" s="35"/>
      <c r="M11" s="16" t="s">
        <v>50</v>
      </c>
      <c r="N11" s="14" t="s">
        <v>63</v>
      </c>
      <c r="O11" s="14" t="s">
        <v>52</v>
      </c>
      <c r="P11" s="36" t="s">
        <v>53</v>
      </c>
      <c r="Q11" s="55"/>
    </row>
    <row r="12" spans="1:17" s="1" customFormat="1" ht="159" customHeight="1">
      <c r="A12" s="12"/>
      <c r="B12" s="13" t="s">
        <v>64</v>
      </c>
      <c r="C12" s="14">
        <v>1</v>
      </c>
      <c r="D12" s="15" t="s">
        <v>45</v>
      </c>
      <c r="E12" s="14">
        <v>1</v>
      </c>
      <c r="F12" s="15" t="s">
        <v>65</v>
      </c>
      <c r="G12" s="14" t="s">
        <v>23</v>
      </c>
      <c r="H12" s="14" t="s">
        <v>47</v>
      </c>
      <c r="I12" s="14" t="s">
        <v>66</v>
      </c>
      <c r="J12" s="14" t="s">
        <v>26</v>
      </c>
      <c r="K12" s="14" t="s">
        <v>67</v>
      </c>
      <c r="L12" s="35"/>
      <c r="M12" s="16" t="s">
        <v>50</v>
      </c>
      <c r="N12" s="14" t="s">
        <v>68</v>
      </c>
      <c r="O12" s="14" t="s">
        <v>52</v>
      </c>
      <c r="P12" s="36" t="s">
        <v>53</v>
      </c>
      <c r="Q12" s="55"/>
    </row>
    <row r="13" spans="1:17" s="1" customFormat="1" ht="153" customHeight="1">
      <c r="A13" s="12"/>
      <c r="B13" s="13" t="s">
        <v>69</v>
      </c>
      <c r="C13" s="14">
        <v>1</v>
      </c>
      <c r="D13" s="15" t="s">
        <v>45</v>
      </c>
      <c r="E13" s="14">
        <v>1</v>
      </c>
      <c r="F13" s="15" t="s">
        <v>70</v>
      </c>
      <c r="G13" s="14" t="s">
        <v>23</v>
      </c>
      <c r="H13" s="14" t="s">
        <v>47</v>
      </c>
      <c r="I13" s="14" t="s">
        <v>71</v>
      </c>
      <c r="J13" s="14" t="s">
        <v>26</v>
      </c>
      <c r="K13" s="14" t="s">
        <v>72</v>
      </c>
      <c r="L13" s="35"/>
      <c r="M13" s="16" t="s">
        <v>50</v>
      </c>
      <c r="N13" s="14" t="s">
        <v>73</v>
      </c>
      <c r="O13" s="14" t="s">
        <v>52</v>
      </c>
      <c r="P13" s="36" t="s">
        <v>53</v>
      </c>
      <c r="Q13" s="55"/>
    </row>
    <row r="14" spans="1:17" s="1" customFormat="1" ht="155.25" customHeight="1">
      <c r="A14" s="12"/>
      <c r="B14" s="13" t="s">
        <v>74</v>
      </c>
      <c r="C14" s="14">
        <v>1</v>
      </c>
      <c r="D14" s="15" t="s">
        <v>45</v>
      </c>
      <c r="E14" s="14">
        <v>1</v>
      </c>
      <c r="F14" s="15" t="s">
        <v>75</v>
      </c>
      <c r="G14" s="14" t="s">
        <v>23</v>
      </c>
      <c r="H14" s="14" t="s">
        <v>47</v>
      </c>
      <c r="I14" s="14" t="s">
        <v>76</v>
      </c>
      <c r="J14" s="14" t="s">
        <v>26</v>
      </c>
      <c r="K14" s="14" t="s">
        <v>77</v>
      </c>
      <c r="L14" s="35"/>
      <c r="M14" s="16" t="s">
        <v>50</v>
      </c>
      <c r="N14" s="14" t="s">
        <v>78</v>
      </c>
      <c r="O14" s="14" t="s">
        <v>52</v>
      </c>
      <c r="P14" s="36" t="s">
        <v>53</v>
      </c>
      <c r="Q14" s="55"/>
    </row>
    <row r="15" spans="1:17" s="1" customFormat="1" ht="135.75" customHeight="1">
      <c r="A15" s="12"/>
      <c r="B15" s="13" t="s">
        <v>79</v>
      </c>
      <c r="C15" s="14">
        <v>6</v>
      </c>
      <c r="D15" s="15" t="s">
        <v>45</v>
      </c>
      <c r="E15" s="14">
        <v>2</v>
      </c>
      <c r="F15" s="15" t="s">
        <v>80</v>
      </c>
      <c r="G15" s="14" t="s">
        <v>23</v>
      </c>
      <c r="H15" s="14" t="s">
        <v>47</v>
      </c>
      <c r="I15" s="14" t="s">
        <v>81</v>
      </c>
      <c r="J15" s="37" t="s">
        <v>26</v>
      </c>
      <c r="K15" s="14" t="s">
        <v>82</v>
      </c>
      <c r="L15" s="35" t="s">
        <v>83</v>
      </c>
      <c r="M15" s="16" t="s">
        <v>50</v>
      </c>
      <c r="N15" s="14" t="s">
        <v>84</v>
      </c>
      <c r="O15" s="14" t="s">
        <v>52</v>
      </c>
      <c r="P15" s="36" t="s">
        <v>53</v>
      </c>
      <c r="Q15" s="55"/>
    </row>
    <row r="16" spans="1:17" s="1" customFormat="1" ht="102" customHeight="1">
      <c r="A16" s="12"/>
      <c r="B16" s="13"/>
      <c r="C16" s="14"/>
      <c r="D16" s="15" t="s">
        <v>85</v>
      </c>
      <c r="E16" s="14">
        <v>4</v>
      </c>
      <c r="F16" s="15" t="s">
        <v>86</v>
      </c>
      <c r="G16" s="14"/>
      <c r="H16" s="14"/>
      <c r="I16" s="14"/>
      <c r="J16" s="38"/>
      <c r="K16" s="14"/>
      <c r="L16" s="35"/>
      <c r="M16" s="16" t="s">
        <v>87</v>
      </c>
      <c r="N16" s="14"/>
      <c r="O16" s="14" t="s">
        <v>52</v>
      </c>
      <c r="P16" s="36" t="s">
        <v>88</v>
      </c>
      <c r="Q16" s="55"/>
    </row>
    <row r="17" spans="1:17" s="1" customFormat="1" ht="77.25" customHeight="1">
      <c r="A17" s="12"/>
      <c r="B17" s="13" t="s">
        <v>89</v>
      </c>
      <c r="C17" s="14">
        <v>2</v>
      </c>
      <c r="D17" s="15" t="s">
        <v>45</v>
      </c>
      <c r="E17" s="14">
        <v>1</v>
      </c>
      <c r="F17" s="15" t="s">
        <v>90</v>
      </c>
      <c r="G17" s="14" t="s">
        <v>23</v>
      </c>
      <c r="H17" s="14" t="s">
        <v>47</v>
      </c>
      <c r="I17" s="14" t="s">
        <v>91</v>
      </c>
      <c r="J17" s="37" t="s">
        <v>26</v>
      </c>
      <c r="K17" s="14" t="s">
        <v>92</v>
      </c>
      <c r="L17" s="35"/>
      <c r="M17" s="16" t="s">
        <v>50</v>
      </c>
      <c r="N17" s="14" t="s">
        <v>93</v>
      </c>
      <c r="O17" s="14" t="s">
        <v>52</v>
      </c>
      <c r="P17" s="36" t="s">
        <v>53</v>
      </c>
      <c r="Q17" s="55"/>
    </row>
    <row r="18" spans="1:17" s="1" customFormat="1" ht="77.25" customHeight="1">
      <c r="A18" s="12"/>
      <c r="B18" s="13"/>
      <c r="C18" s="14"/>
      <c r="D18" s="15" t="s">
        <v>85</v>
      </c>
      <c r="E18" s="14">
        <v>1</v>
      </c>
      <c r="F18" s="15" t="s">
        <v>94</v>
      </c>
      <c r="G18" s="14"/>
      <c r="H18" s="14"/>
      <c r="I18" s="14"/>
      <c r="J18" s="38"/>
      <c r="K18" s="14"/>
      <c r="L18" s="35"/>
      <c r="M18" s="16" t="s">
        <v>87</v>
      </c>
      <c r="N18" s="14"/>
      <c r="O18" s="14" t="s">
        <v>52</v>
      </c>
      <c r="P18" s="36" t="s">
        <v>88</v>
      </c>
      <c r="Q18" s="55"/>
    </row>
    <row r="19" spans="1:17" s="1" customFormat="1" ht="150.75" customHeight="1">
      <c r="A19" s="12"/>
      <c r="B19" s="13" t="s">
        <v>95</v>
      </c>
      <c r="C19" s="14">
        <v>1</v>
      </c>
      <c r="D19" s="15" t="s">
        <v>45</v>
      </c>
      <c r="E19" s="14">
        <v>1</v>
      </c>
      <c r="F19" s="15" t="s">
        <v>96</v>
      </c>
      <c r="G19" s="14" t="s">
        <v>23</v>
      </c>
      <c r="H19" s="14" t="s">
        <v>47</v>
      </c>
      <c r="I19" s="14" t="s">
        <v>97</v>
      </c>
      <c r="J19" s="14" t="s">
        <v>26</v>
      </c>
      <c r="K19" s="14" t="s">
        <v>98</v>
      </c>
      <c r="L19" s="35"/>
      <c r="M19" s="16" t="s">
        <v>50</v>
      </c>
      <c r="N19" s="14" t="s">
        <v>99</v>
      </c>
      <c r="O19" s="14" t="s">
        <v>52</v>
      </c>
      <c r="P19" s="36" t="s">
        <v>53</v>
      </c>
      <c r="Q19" s="55"/>
    </row>
    <row r="20" spans="1:17" s="1" customFormat="1" ht="162" customHeight="1">
      <c r="A20" s="12"/>
      <c r="B20" s="13" t="s">
        <v>100</v>
      </c>
      <c r="C20" s="14">
        <v>1</v>
      </c>
      <c r="D20" s="15" t="s">
        <v>45</v>
      </c>
      <c r="E20" s="14">
        <v>1</v>
      </c>
      <c r="F20" s="15" t="s">
        <v>101</v>
      </c>
      <c r="G20" s="14" t="s">
        <v>23</v>
      </c>
      <c r="H20" s="14" t="s">
        <v>47</v>
      </c>
      <c r="I20" s="14" t="s">
        <v>102</v>
      </c>
      <c r="J20" s="14" t="s">
        <v>26</v>
      </c>
      <c r="K20" s="14" t="s">
        <v>103</v>
      </c>
      <c r="L20" s="35" t="s">
        <v>104</v>
      </c>
      <c r="M20" s="16" t="s">
        <v>105</v>
      </c>
      <c r="N20" s="14" t="s">
        <v>106</v>
      </c>
      <c r="O20" s="14" t="s">
        <v>52</v>
      </c>
      <c r="P20" s="36" t="s">
        <v>53</v>
      </c>
      <c r="Q20" s="55"/>
    </row>
    <row r="21" spans="1:17" s="1" customFormat="1" ht="158.25" customHeight="1">
      <c r="A21" s="12"/>
      <c r="B21" s="13" t="s">
        <v>107</v>
      </c>
      <c r="C21" s="14">
        <v>1</v>
      </c>
      <c r="D21" s="15" t="s">
        <v>45</v>
      </c>
      <c r="E21" s="14">
        <v>1</v>
      </c>
      <c r="F21" s="15" t="s">
        <v>108</v>
      </c>
      <c r="G21" s="14" t="s">
        <v>23</v>
      </c>
      <c r="H21" s="14" t="s">
        <v>47</v>
      </c>
      <c r="I21" s="14" t="s">
        <v>109</v>
      </c>
      <c r="J21" s="14" t="s">
        <v>26</v>
      </c>
      <c r="K21" s="14" t="s">
        <v>110</v>
      </c>
      <c r="L21" s="35"/>
      <c r="M21" s="16" t="s">
        <v>50</v>
      </c>
      <c r="N21" s="14" t="s">
        <v>111</v>
      </c>
      <c r="O21" s="14" t="s">
        <v>52</v>
      </c>
      <c r="P21" s="36" t="s">
        <v>53</v>
      </c>
      <c r="Q21" s="55"/>
    </row>
    <row r="22" spans="3:17" s="1" customFormat="1" ht="14.25">
      <c r="C22" s="1">
        <f>SUM(C6:C21)</f>
        <v>20</v>
      </c>
      <c r="D22" s="1">
        <f>SUM(D6:D21)</f>
        <v>0</v>
      </c>
      <c r="E22" s="1">
        <f>SUM(E6:E21)</f>
        <v>20</v>
      </c>
      <c r="M22" s="39"/>
      <c r="N22" s="39"/>
      <c r="O22" s="39"/>
      <c r="P22" s="39"/>
      <c r="Q22" s="39"/>
    </row>
    <row r="24" spans="1:15" s="2" customFormat="1" ht="14.25">
      <c r="A24" s="17" t="s">
        <v>112</v>
      </c>
      <c r="E24" s="18"/>
      <c r="N24" s="40"/>
      <c r="O24" s="40"/>
    </row>
    <row r="25" spans="1:16" s="2" customFormat="1" ht="39.75" customHeight="1">
      <c r="A25" s="5" t="s">
        <v>113</v>
      </c>
      <c r="B25" s="5"/>
      <c r="C25" s="5"/>
      <c r="D25" s="5"/>
      <c r="E25" s="5"/>
      <c r="F25" s="5"/>
      <c r="G25" s="5"/>
      <c r="H25" s="5"/>
      <c r="I25" s="5"/>
      <c r="J25" s="5"/>
      <c r="K25" s="5"/>
      <c r="L25" s="5"/>
      <c r="M25" s="5"/>
      <c r="N25" s="5"/>
      <c r="O25" s="5"/>
      <c r="P25" s="5"/>
    </row>
    <row r="26" spans="1:15" s="2" customFormat="1" ht="32.25" customHeight="1">
      <c r="A26" s="6"/>
      <c r="B26" s="6"/>
      <c r="C26" s="6"/>
      <c r="D26" s="6"/>
      <c r="E26" s="6"/>
      <c r="F26" s="7"/>
      <c r="G26" s="8"/>
      <c r="H26" s="8"/>
      <c r="I26" s="9"/>
      <c r="J26" s="9"/>
      <c r="K26" s="9"/>
      <c r="N26" s="17"/>
      <c r="O26" s="17"/>
    </row>
    <row r="27" spans="1:16" s="2" customFormat="1" ht="24.75" customHeight="1">
      <c r="A27" s="19" t="s">
        <v>114</v>
      </c>
      <c r="B27" s="20" t="s">
        <v>4</v>
      </c>
      <c r="C27" s="20" t="s">
        <v>115</v>
      </c>
      <c r="D27" s="21" t="s">
        <v>6</v>
      </c>
      <c r="E27" s="22" t="s">
        <v>116</v>
      </c>
      <c r="F27" s="20" t="s">
        <v>115</v>
      </c>
      <c r="G27" s="23" t="s">
        <v>7</v>
      </c>
      <c r="H27" s="20" t="s">
        <v>117</v>
      </c>
      <c r="I27" s="20"/>
      <c r="J27" s="20"/>
      <c r="K27" s="20"/>
      <c r="L27" s="41" t="s">
        <v>118</v>
      </c>
      <c r="M27" s="42" t="s">
        <v>119</v>
      </c>
      <c r="N27" s="43" t="s">
        <v>11</v>
      </c>
      <c r="O27" s="44" t="s">
        <v>120</v>
      </c>
      <c r="P27" s="45" t="s">
        <v>12</v>
      </c>
    </row>
    <row r="28" spans="1:16" s="2" customFormat="1" ht="35.25" customHeight="1">
      <c r="A28" s="24"/>
      <c r="B28" s="25"/>
      <c r="C28" s="25"/>
      <c r="D28" s="26"/>
      <c r="E28" s="27"/>
      <c r="F28" s="25"/>
      <c r="G28" s="28"/>
      <c r="H28" s="25" t="s">
        <v>13</v>
      </c>
      <c r="I28" s="25" t="s">
        <v>14</v>
      </c>
      <c r="J28" s="25" t="s">
        <v>17</v>
      </c>
      <c r="K28" s="25" t="s">
        <v>18</v>
      </c>
      <c r="L28" s="46"/>
      <c r="M28" s="47"/>
      <c r="N28" s="48"/>
      <c r="O28" s="49"/>
      <c r="P28" s="50"/>
    </row>
    <row r="29" spans="1:16" s="2" customFormat="1" ht="17.25" customHeight="1">
      <c r="A29" s="29" t="s">
        <v>121</v>
      </c>
      <c r="B29" s="30" t="s">
        <v>122</v>
      </c>
      <c r="C29" s="30">
        <f>F29+F30+F31+F32+F33</f>
        <v>15</v>
      </c>
      <c r="D29" s="30" t="s">
        <v>123</v>
      </c>
      <c r="E29" s="31" t="s">
        <v>124</v>
      </c>
      <c r="F29" s="32">
        <v>7</v>
      </c>
      <c r="G29" s="31" t="s">
        <v>125</v>
      </c>
      <c r="H29" s="32" t="s">
        <v>126</v>
      </c>
      <c r="I29" s="32" t="s">
        <v>127</v>
      </c>
      <c r="J29" s="32" t="s">
        <v>128</v>
      </c>
      <c r="K29" s="32" t="s">
        <v>129</v>
      </c>
      <c r="L29" s="51" t="s">
        <v>130</v>
      </c>
      <c r="M29" s="51" t="s">
        <v>131</v>
      </c>
      <c r="N29" s="52" t="s">
        <v>132</v>
      </c>
      <c r="O29" s="51" t="s">
        <v>133</v>
      </c>
      <c r="P29" s="47"/>
    </row>
    <row r="30" spans="1:16" s="2" customFormat="1" ht="17.25" customHeight="1">
      <c r="A30" s="29"/>
      <c r="B30" s="30"/>
      <c r="C30" s="30"/>
      <c r="D30" s="30" t="s">
        <v>123</v>
      </c>
      <c r="E30" s="31" t="s">
        <v>134</v>
      </c>
      <c r="F30" s="32">
        <v>3</v>
      </c>
      <c r="G30" s="31" t="s">
        <v>22</v>
      </c>
      <c r="H30" s="32"/>
      <c r="I30" s="32"/>
      <c r="J30" s="32"/>
      <c r="K30" s="32"/>
      <c r="L30" s="51"/>
      <c r="M30" s="51"/>
      <c r="N30" s="52"/>
      <c r="O30" s="51"/>
      <c r="P30" s="53"/>
    </row>
    <row r="31" spans="1:16" s="2" customFormat="1" ht="17.25" customHeight="1">
      <c r="A31" s="29"/>
      <c r="B31" s="30"/>
      <c r="C31" s="30"/>
      <c r="D31" s="30" t="s">
        <v>123</v>
      </c>
      <c r="E31" s="31" t="s">
        <v>135</v>
      </c>
      <c r="F31" s="32">
        <v>2</v>
      </c>
      <c r="G31" s="31" t="s">
        <v>136</v>
      </c>
      <c r="H31" s="32"/>
      <c r="I31" s="32"/>
      <c r="J31" s="32"/>
      <c r="K31" s="32"/>
      <c r="L31" s="51"/>
      <c r="M31" s="51"/>
      <c r="N31" s="52"/>
      <c r="O31" s="51"/>
      <c r="P31" s="53"/>
    </row>
    <row r="32" spans="1:16" s="2" customFormat="1" ht="17.25" customHeight="1">
      <c r="A32" s="29"/>
      <c r="B32" s="30"/>
      <c r="C32" s="30"/>
      <c r="D32" s="30" t="s">
        <v>123</v>
      </c>
      <c r="E32" s="31" t="s">
        <v>137</v>
      </c>
      <c r="F32" s="32">
        <v>1</v>
      </c>
      <c r="G32" s="31" t="s">
        <v>138</v>
      </c>
      <c r="H32" s="32"/>
      <c r="I32" s="32"/>
      <c r="J32" s="32"/>
      <c r="K32" s="32"/>
      <c r="L32" s="51"/>
      <c r="M32" s="51"/>
      <c r="N32" s="52"/>
      <c r="O32" s="51"/>
      <c r="P32" s="53"/>
    </row>
    <row r="33" spans="1:16" s="2" customFormat="1" ht="17.25" customHeight="1">
      <c r="A33" s="29"/>
      <c r="B33" s="30"/>
      <c r="C33" s="30"/>
      <c r="D33" s="30" t="s">
        <v>123</v>
      </c>
      <c r="E33" s="31" t="s">
        <v>139</v>
      </c>
      <c r="F33" s="32">
        <v>2</v>
      </c>
      <c r="G33" s="31" t="s">
        <v>140</v>
      </c>
      <c r="H33" s="32"/>
      <c r="I33" s="32"/>
      <c r="J33" s="32"/>
      <c r="K33" s="32"/>
      <c r="L33" s="51"/>
      <c r="M33" s="51"/>
      <c r="N33" s="52"/>
      <c r="O33" s="51"/>
      <c r="P33" s="46"/>
    </row>
    <row r="34" spans="1:16" s="2" customFormat="1" ht="17.25" customHeight="1">
      <c r="A34" s="29"/>
      <c r="B34" s="30" t="s">
        <v>141</v>
      </c>
      <c r="C34" s="30">
        <f>F34+F35+F36+F37</f>
        <v>15</v>
      </c>
      <c r="D34" s="30" t="s">
        <v>123</v>
      </c>
      <c r="E34" s="31" t="s">
        <v>124</v>
      </c>
      <c r="F34" s="32">
        <v>7</v>
      </c>
      <c r="G34" s="31" t="s">
        <v>34</v>
      </c>
      <c r="H34" s="32" t="s">
        <v>126</v>
      </c>
      <c r="I34" s="32" t="s">
        <v>127</v>
      </c>
      <c r="J34" s="32" t="s">
        <v>128</v>
      </c>
      <c r="K34" s="32" t="s">
        <v>129</v>
      </c>
      <c r="L34" s="51" t="s">
        <v>130</v>
      </c>
      <c r="M34" s="51" t="s">
        <v>131</v>
      </c>
      <c r="N34" s="52" t="s">
        <v>132</v>
      </c>
      <c r="O34" s="51" t="s">
        <v>133</v>
      </c>
      <c r="P34" s="47"/>
    </row>
    <row r="35" spans="1:16" s="2" customFormat="1" ht="17.25" customHeight="1">
      <c r="A35" s="29"/>
      <c r="B35" s="30"/>
      <c r="C35" s="30"/>
      <c r="D35" s="30" t="s">
        <v>123</v>
      </c>
      <c r="E35" s="31" t="s">
        <v>134</v>
      </c>
      <c r="F35" s="32">
        <v>3</v>
      </c>
      <c r="G35" s="31" t="s">
        <v>142</v>
      </c>
      <c r="H35" s="32"/>
      <c r="I35" s="32"/>
      <c r="J35" s="32"/>
      <c r="K35" s="32"/>
      <c r="L35" s="51"/>
      <c r="M35" s="51"/>
      <c r="N35" s="52"/>
      <c r="O35" s="51"/>
      <c r="P35" s="53"/>
    </row>
    <row r="36" spans="1:16" s="2" customFormat="1" ht="17.25" customHeight="1">
      <c r="A36" s="29"/>
      <c r="B36" s="30"/>
      <c r="C36" s="30"/>
      <c r="D36" s="30" t="s">
        <v>123</v>
      </c>
      <c r="E36" s="31" t="s">
        <v>135</v>
      </c>
      <c r="F36" s="32">
        <v>2</v>
      </c>
      <c r="G36" s="31" t="s">
        <v>143</v>
      </c>
      <c r="H36" s="32"/>
      <c r="I36" s="32"/>
      <c r="J36" s="32"/>
      <c r="K36" s="32"/>
      <c r="L36" s="51"/>
      <c r="M36" s="51"/>
      <c r="N36" s="52"/>
      <c r="O36" s="51"/>
      <c r="P36" s="53"/>
    </row>
    <row r="37" spans="1:16" s="2" customFormat="1" ht="17.25" customHeight="1">
      <c r="A37" s="29"/>
      <c r="B37" s="30"/>
      <c r="C37" s="30"/>
      <c r="D37" s="30" t="s">
        <v>123</v>
      </c>
      <c r="E37" s="31" t="s">
        <v>139</v>
      </c>
      <c r="F37" s="32">
        <v>3</v>
      </c>
      <c r="G37" s="31" t="s">
        <v>144</v>
      </c>
      <c r="H37" s="32"/>
      <c r="I37" s="32"/>
      <c r="J37" s="32"/>
      <c r="K37" s="32"/>
      <c r="L37" s="51"/>
      <c r="M37" s="51"/>
      <c r="N37" s="52"/>
      <c r="O37" s="51"/>
      <c r="P37" s="53"/>
    </row>
    <row r="38" spans="1:16" s="2" customFormat="1" ht="61.5" customHeight="1">
      <c r="A38" s="29"/>
      <c r="B38" s="30" t="s">
        <v>145</v>
      </c>
      <c r="C38" s="30">
        <f>F38+F39</f>
        <v>30</v>
      </c>
      <c r="D38" s="30" t="s">
        <v>123</v>
      </c>
      <c r="E38" s="31" t="s">
        <v>146</v>
      </c>
      <c r="F38" s="32">
        <v>25</v>
      </c>
      <c r="G38" s="31" t="s">
        <v>39</v>
      </c>
      <c r="H38" s="32" t="s">
        <v>147</v>
      </c>
      <c r="I38" s="32" t="s">
        <v>127</v>
      </c>
      <c r="J38" s="32" t="s">
        <v>128</v>
      </c>
      <c r="K38" s="32" t="s">
        <v>129</v>
      </c>
      <c r="L38" s="51" t="s">
        <v>148</v>
      </c>
      <c r="M38" s="51" t="s">
        <v>131</v>
      </c>
      <c r="N38" s="52" t="s">
        <v>132</v>
      </c>
      <c r="O38" s="51" t="s">
        <v>133</v>
      </c>
      <c r="P38" s="47"/>
    </row>
    <row r="39" spans="1:16" s="2" customFormat="1" ht="67.5" customHeight="1">
      <c r="A39" s="29"/>
      <c r="B39" s="30"/>
      <c r="C39" s="30"/>
      <c r="D39" s="30" t="s">
        <v>123</v>
      </c>
      <c r="E39" s="31" t="s">
        <v>149</v>
      </c>
      <c r="F39" s="32">
        <v>5</v>
      </c>
      <c r="G39" s="31" t="s">
        <v>150</v>
      </c>
      <c r="H39" s="32"/>
      <c r="I39" s="32"/>
      <c r="J39" s="32"/>
      <c r="K39" s="32"/>
      <c r="L39" s="51"/>
      <c r="M39" s="51"/>
      <c r="N39" s="52"/>
      <c r="O39" s="51"/>
      <c r="P39" s="46"/>
    </row>
    <row r="40" spans="1:15" s="3" customFormat="1" ht="21" customHeight="1">
      <c r="A40" s="3" t="s">
        <v>151</v>
      </c>
      <c r="C40" s="3">
        <f>C38+C34+C29</f>
        <v>60</v>
      </c>
      <c r="E40" s="33"/>
      <c r="N40" s="54"/>
      <c r="O40" s="54"/>
    </row>
  </sheetData>
  <sheetProtection/>
  <mergeCells count="85">
    <mergeCell ref="A1:D1"/>
    <mergeCell ref="A2:Q2"/>
    <mergeCell ref="A3:D3"/>
    <mergeCell ref="H3:L3"/>
    <mergeCell ref="G4:L4"/>
    <mergeCell ref="M4:N4"/>
    <mergeCell ref="A25:P25"/>
    <mergeCell ref="A26:C26"/>
    <mergeCell ref="I26:K26"/>
    <mergeCell ref="H27:K27"/>
    <mergeCell ref="A40:B40"/>
    <mergeCell ref="A4:A5"/>
    <mergeCell ref="A6:A21"/>
    <mergeCell ref="A27:A28"/>
    <mergeCell ref="A29:A39"/>
    <mergeCell ref="B4:B5"/>
    <mergeCell ref="B15:B16"/>
    <mergeCell ref="B17:B18"/>
    <mergeCell ref="B27:B28"/>
    <mergeCell ref="B29:B33"/>
    <mergeCell ref="B34:B37"/>
    <mergeCell ref="B38:B39"/>
    <mergeCell ref="C4:C5"/>
    <mergeCell ref="C15:C16"/>
    <mergeCell ref="C17:C18"/>
    <mergeCell ref="C27:C28"/>
    <mergeCell ref="C29:C33"/>
    <mergeCell ref="C34:C37"/>
    <mergeCell ref="C38:C39"/>
    <mergeCell ref="D4:D5"/>
    <mergeCell ref="D27:D28"/>
    <mergeCell ref="E4:E5"/>
    <mergeCell ref="E27:E28"/>
    <mergeCell ref="F4:F5"/>
    <mergeCell ref="F27:F28"/>
    <mergeCell ref="G15:G16"/>
    <mergeCell ref="G17:G18"/>
    <mergeCell ref="G27:G28"/>
    <mergeCell ref="H15:H16"/>
    <mergeCell ref="H17:H18"/>
    <mergeCell ref="H29:H33"/>
    <mergeCell ref="H34:H37"/>
    <mergeCell ref="H38:H39"/>
    <mergeCell ref="I15:I16"/>
    <mergeCell ref="I17:I18"/>
    <mergeCell ref="I29:I33"/>
    <mergeCell ref="I34:I37"/>
    <mergeCell ref="I38:I39"/>
    <mergeCell ref="J15:J16"/>
    <mergeCell ref="J17:J18"/>
    <mergeCell ref="J29:J33"/>
    <mergeCell ref="J34:J37"/>
    <mergeCell ref="J38:J39"/>
    <mergeCell ref="K15:K16"/>
    <mergeCell ref="K17:K18"/>
    <mergeCell ref="K29:K33"/>
    <mergeCell ref="K34:K37"/>
    <mergeCell ref="K38:K39"/>
    <mergeCell ref="L15:L16"/>
    <mergeCell ref="L17:L18"/>
    <mergeCell ref="L27:L28"/>
    <mergeCell ref="L29:L33"/>
    <mergeCell ref="L34:L37"/>
    <mergeCell ref="L38:L39"/>
    <mergeCell ref="M27:M28"/>
    <mergeCell ref="M29:M33"/>
    <mergeCell ref="M34:M37"/>
    <mergeCell ref="M38:M39"/>
    <mergeCell ref="N15:N16"/>
    <mergeCell ref="N17:N18"/>
    <mergeCell ref="N27:N28"/>
    <mergeCell ref="N29:N33"/>
    <mergeCell ref="N34:N37"/>
    <mergeCell ref="N38:N39"/>
    <mergeCell ref="O4:O5"/>
    <mergeCell ref="O27:O28"/>
    <mergeCell ref="O29:O33"/>
    <mergeCell ref="O34:O37"/>
    <mergeCell ref="O38:O39"/>
    <mergeCell ref="P4:P5"/>
    <mergeCell ref="P27:P28"/>
    <mergeCell ref="P29:P33"/>
    <mergeCell ref="P34:P37"/>
    <mergeCell ref="P38:P39"/>
    <mergeCell ref="Q4:Q5"/>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Thinkpad</dc:creator>
  <cp:keywords/>
  <dc:description/>
  <cp:lastModifiedBy>Black shaka</cp:lastModifiedBy>
  <dcterms:created xsi:type="dcterms:W3CDTF">2018-07-25T09:35:04Z</dcterms:created>
  <dcterms:modified xsi:type="dcterms:W3CDTF">2018-07-25T09:36:55Z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