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945" activeTab="0"/>
  </bookViews>
  <sheets>
    <sheet name="武乡县2018年公开招募“三支一扶”人员体检对象成绩表" sheetId="1" r:id="rId1"/>
  </sheets>
  <definedNames>
    <definedName name="_xlnm.Print_Area" localSheetId="0">'武乡县2018年公开招募“三支一扶”人员体检对象成绩表'!$A$1:$L$17</definedName>
    <definedName name="_xlnm.Print_Titles" localSheetId="0">'武乡县2018年公开招募“三支一扶”人员体检对象成绩表'!$1:$2</definedName>
  </definedNames>
  <calcPr fullCalcOnLoad="1"/>
</workbook>
</file>

<file path=xl/sharedStrings.xml><?xml version="1.0" encoding="utf-8"?>
<sst xmlns="http://schemas.openxmlformats.org/spreadsheetml/2006/main" count="73" uniqueCount="73">
  <si>
    <t>考号</t>
  </si>
  <si>
    <t>姓名</t>
  </si>
  <si>
    <t>职位名称</t>
  </si>
  <si>
    <t>身份证号</t>
  </si>
  <si>
    <t>名次</t>
  </si>
  <si>
    <t>笔试成绩</t>
  </si>
  <si>
    <t>面试成绩</t>
  </si>
  <si>
    <t>总成绩</t>
  </si>
  <si>
    <t>备注</t>
  </si>
  <si>
    <t>92160063530</t>
  </si>
  <si>
    <t>王增炜</t>
  </si>
  <si>
    <t>武乡洪水中心卫生院_专技</t>
  </si>
  <si>
    <t>140429199601255612</t>
  </si>
  <si>
    <t>武乡蟠龙中心卫生院_专技1</t>
  </si>
  <si>
    <t>92160063128</t>
  </si>
  <si>
    <t>李娜</t>
  </si>
  <si>
    <t>140427199507068041</t>
  </si>
  <si>
    <t>92160022123</t>
  </si>
  <si>
    <t>王飞浩</t>
  </si>
  <si>
    <t>武乡蟠龙中心卫生院_专技2</t>
  </si>
  <si>
    <t>140427199512261217</t>
  </si>
  <si>
    <t>92160051618</t>
  </si>
  <si>
    <t>王丽媛</t>
  </si>
  <si>
    <t>武乡丰州卫生院_专技1</t>
  </si>
  <si>
    <t>140430199509150047</t>
  </si>
  <si>
    <t>92160091214</t>
  </si>
  <si>
    <t>马芸</t>
  </si>
  <si>
    <t>武乡丰州卫生院_专技2</t>
  </si>
  <si>
    <t>140721199402100103</t>
  </si>
  <si>
    <t>武乡故城中心卫生院_专技</t>
  </si>
  <si>
    <t>92160061527</t>
  </si>
  <si>
    <t>史惠玲</t>
  </si>
  <si>
    <t>14042919930503564X</t>
  </si>
  <si>
    <t>92160060203</t>
  </si>
  <si>
    <t>赵荣</t>
  </si>
  <si>
    <t>武乡涌泉卫生院_专技</t>
  </si>
  <si>
    <t>140427199607308081</t>
  </si>
  <si>
    <t>92160053727</t>
  </si>
  <si>
    <t>皇甫亚楠</t>
  </si>
  <si>
    <t>武乡洪水联合学区(洪水镇中学)_专技</t>
  </si>
  <si>
    <t>140427199211018205</t>
  </si>
  <si>
    <t>92160010611</t>
  </si>
  <si>
    <t>魏帆</t>
  </si>
  <si>
    <t>武乡洪水联合学区(白河小学)_专技</t>
  </si>
  <si>
    <t>140429199305205645</t>
  </si>
  <si>
    <t>92160011724</t>
  </si>
  <si>
    <t>郭澜</t>
  </si>
  <si>
    <t>武乡洪水联合学区(窑湾小学)_专技</t>
  </si>
  <si>
    <t>140424199502048042</t>
  </si>
  <si>
    <t>故城联合学区(故城小学)_专技</t>
  </si>
  <si>
    <t>92160053516</t>
  </si>
  <si>
    <t>贾嗣立</t>
  </si>
  <si>
    <t>140429199502105635</t>
  </si>
  <si>
    <t>故城联合学区(信义小学)_专技</t>
  </si>
  <si>
    <t>92160112918</t>
  </si>
  <si>
    <t>李宇飞</t>
  </si>
  <si>
    <t>140429199503090420</t>
  </si>
  <si>
    <t>92160013219</t>
  </si>
  <si>
    <t>武晓波</t>
  </si>
  <si>
    <t>武乡分南联合学区(分南小学)_专技</t>
  </si>
  <si>
    <t>140429199207055612</t>
  </si>
  <si>
    <t>92160122418</t>
  </si>
  <si>
    <t>田海峰</t>
  </si>
  <si>
    <t>武乡县石北乡劳动保障所_管理</t>
  </si>
  <si>
    <t>140429199301070026</t>
  </si>
  <si>
    <t>武乡县监漳镇劳动保障所_管理</t>
  </si>
  <si>
    <t>92160032408</t>
  </si>
  <si>
    <t>鲍鑫</t>
  </si>
  <si>
    <t>140428199311103614</t>
  </si>
  <si>
    <t>笔试成绩60%</t>
  </si>
  <si>
    <t>面试成绩40%</t>
  </si>
  <si>
    <t>名次</t>
  </si>
  <si>
    <t>武乡县2018年公开招募“三支一扶”人员体检对象成绩表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</si>
</sst>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>
      <alignment/>
    </xf>
    <xf numFmtId="176" fontId="0" fillId="0" borderId="9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workbookViewId="0" topLeftCell="A1">
      <selection activeCell="A1" sqref="A1:L1"/>
    </sheetView>
  </sheetViews>
  <sheetFormatPr defaultColWidth="8.8515625" defaultRowHeight="12.75"/>
  <cols>
    <col min="1" max="1" width="13.140625" style="0" customWidth="1"/>
    <col min="2" max="2" width="9.57421875" style="0" customWidth="1"/>
    <col min="3" max="3" width="32.7109375" style="0" customWidth="1"/>
    <col min="4" max="4" width="20.28125" style="0" hidden="1" customWidth="1"/>
    <col min="5" max="5" width="5.00390625" style="0" hidden="1" customWidth="1"/>
    <col min="6" max="6" width="15.00390625" style="0" customWidth="1"/>
    <col min="7" max="7" width="14.57421875" style="0" customWidth="1"/>
    <col min="8" max="8" width="13.57421875" style="0" customWidth="1"/>
    <col min="9" max="9" width="12.28125" style="0" customWidth="1"/>
    <col min="10" max="10" width="10.57421875" style="0" customWidth="1"/>
    <col min="11" max="11" width="10.57421875" style="0" hidden="1" customWidth="1"/>
    <col min="12" max="12" width="14.00390625" style="0" customWidth="1"/>
  </cols>
  <sheetData>
    <row r="1" spans="1:12" ht="24.75" customHeight="1">
      <c r="A1" s="8" t="s">
        <v>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69</v>
      </c>
      <c r="H2" s="1" t="s">
        <v>6</v>
      </c>
      <c r="I2" s="1" t="s">
        <v>70</v>
      </c>
      <c r="J2" s="1" t="s">
        <v>7</v>
      </c>
      <c r="K2" s="1" t="s">
        <v>71</v>
      </c>
      <c r="L2" s="1" t="s">
        <v>8</v>
      </c>
    </row>
    <row r="3" spans="1:12" ht="15" customHeight="1">
      <c r="A3" s="2" t="s">
        <v>9</v>
      </c>
      <c r="B3" s="3" t="s">
        <v>10</v>
      </c>
      <c r="C3" s="2" t="s">
        <v>11</v>
      </c>
      <c r="D3" s="2" t="s">
        <v>12</v>
      </c>
      <c r="E3" s="2">
        <v>2</v>
      </c>
      <c r="F3" s="2">
        <v>46.6</v>
      </c>
      <c r="G3" s="6">
        <f aca="true" t="shared" si="0" ref="G3:G17">F3*0.6</f>
        <v>27.96</v>
      </c>
      <c r="H3" s="5">
        <v>72.6</v>
      </c>
      <c r="I3" s="5">
        <f aca="true" t="shared" si="1" ref="I3:I17">H3*0.4</f>
        <v>29.04</v>
      </c>
      <c r="J3" s="5">
        <f aca="true" t="shared" si="2" ref="J3:J17">G3+I3</f>
        <v>57</v>
      </c>
      <c r="K3" s="7">
        <v>1</v>
      </c>
      <c r="L3" s="4"/>
    </row>
    <row r="4" spans="1:12" ht="15" customHeight="1">
      <c r="A4" s="2" t="s">
        <v>14</v>
      </c>
      <c r="B4" s="3" t="s">
        <v>15</v>
      </c>
      <c r="C4" s="2" t="s">
        <v>13</v>
      </c>
      <c r="D4" s="2" t="s">
        <v>16</v>
      </c>
      <c r="E4" s="2">
        <v>3</v>
      </c>
      <c r="F4" s="2">
        <v>38.6</v>
      </c>
      <c r="G4" s="6">
        <f t="shared" si="0"/>
        <v>23.16</v>
      </c>
      <c r="H4" s="5">
        <v>86.5</v>
      </c>
      <c r="I4" s="5">
        <f t="shared" si="1"/>
        <v>34.6</v>
      </c>
      <c r="J4" s="5">
        <f t="shared" si="2"/>
        <v>57.760000000000005</v>
      </c>
      <c r="K4" s="7">
        <v>1</v>
      </c>
      <c r="L4" s="4"/>
    </row>
    <row r="5" spans="1:12" ht="15" customHeight="1">
      <c r="A5" s="2" t="s">
        <v>17</v>
      </c>
      <c r="B5" s="3" t="s">
        <v>18</v>
      </c>
      <c r="C5" s="2" t="s">
        <v>19</v>
      </c>
      <c r="D5" s="2" t="s">
        <v>20</v>
      </c>
      <c r="E5" s="2">
        <v>1</v>
      </c>
      <c r="F5" s="2">
        <v>56</v>
      </c>
      <c r="G5" s="6">
        <f t="shared" si="0"/>
        <v>33.6</v>
      </c>
      <c r="H5" s="5">
        <v>86.9</v>
      </c>
      <c r="I5" s="5">
        <f t="shared" si="1"/>
        <v>34.760000000000005</v>
      </c>
      <c r="J5" s="5">
        <f t="shared" si="2"/>
        <v>68.36000000000001</v>
      </c>
      <c r="K5" s="7">
        <v>1</v>
      </c>
      <c r="L5" s="4"/>
    </row>
    <row r="6" spans="1:12" ht="15" customHeight="1">
      <c r="A6" s="2" t="s">
        <v>21</v>
      </c>
      <c r="B6" s="3" t="s">
        <v>22</v>
      </c>
      <c r="C6" s="2" t="s">
        <v>23</v>
      </c>
      <c r="D6" s="2" t="s">
        <v>24</v>
      </c>
      <c r="E6" s="2">
        <v>1</v>
      </c>
      <c r="F6" s="2">
        <v>48.4</v>
      </c>
      <c r="G6" s="6">
        <f t="shared" si="0"/>
        <v>29.04</v>
      </c>
      <c r="H6" s="5">
        <v>90</v>
      </c>
      <c r="I6" s="5">
        <f t="shared" si="1"/>
        <v>36</v>
      </c>
      <c r="J6" s="5">
        <f t="shared" si="2"/>
        <v>65.03999999999999</v>
      </c>
      <c r="K6" s="7">
        <v>1</v>
      </c>
      <c r="L6" s="4"/>
    </row>
    <row r="7" spans="1:12" ht="15" customHeight="1">
      <c r="A7" s="2" t="s">
        <v>25</v>
      </c>
      <c r="B7" s="3" t="s">
        <v>26</v>
      </c>
      <c r="C7" s="2" t="s">
        <v>27</v>
      </c>
      <c r="D7" s="2" t="s">
        <v>28</v>
      </c>
      <c r="E7" s="2">
        <v>1</v>
      </c>
      <c r="F7" s="2">
        <v>45.8</v>
      </c>
      <c r="G7" s="6">
        <f t="shared" si="0"/>
        <v>27.479999999999997</v>
      </c>
      <c r="H7" s="5">
        <v>88.22</v>
      </c>
      <c r="I7" s="5">
        <f t="shared" si="1"/>
        <v>35.288000000000004</v>
      </c>
      <c r="J7" s="5">
        <f t="shared" si="2"/>
        <v>62.768</v>
      </c>
      <c r="K7" s="7">
        <v>1</v>
      </c>
      <c r="L7" s="4"/>
    </row>
    <row r="8" spans="1:12" ht="15" customHeight="1">
      <c r="A8" s="2" t="s">
        <v>30</v>
      </c>
      <c r="B8" s="3" t="s">
        <v>31</v>
      </c>
      <c r="C8" s="2" t="s">
        <v>29</v>
      </c>
      <c r="D8" s="2" t="s">
        <v>32</v>
      </c>
      <c r="E8" s="2">
        <v>3</v>
      </c>
      <c r="F8" s="2">
        <v>40.9</v>
      </c>
      <c r="G8" s="6">
        <f t="shared" si="0"/>
        <v>24.54</v>
      </c>
      <c r="H8" s="5">
        <v>84.8</v>
      </c>
      <c r="I8" s="5">
        <f t="shared" si="1"/>
        <v>33.92</v>
      </c>
      <c r="J8" s="5">
        <f t="shared" si="2"/>
        <v>58.46</v>
      </c>
      <c r="K8" s="7">
        <v>1</v>
      </c>
      <c r="L8" s="4"/>
    </row>
    <row r="9" spans="1:12" ht="15" customHeight="1">
      <c r="A9" s="2" t="s">
        <v>33</v>
      </c>
      <c r="B9" s="3" t="s">
        <v>34</v>
      </c>
      <c r="C9" s="2" t="s">
        <v>35</v>
      </c>
      <c r="D9" s="2" t="s">
        <v>36</v>
      </c>
      <c r="E9" s="2">
        <v>1</v>
      </c>
      <c r="F9" s="2">
        <v>47.6</v>
      </c>
      <c r="G9" s="6">
        <f t="shared" si="0"/>
        <v>28.56</v>
      </c>
      <c r="H9" s="5">
        <v>86.16</v>
      </c>
      <c r="I9" s="5">
        <f t="shared" si="1"/>
        <v>34.464</v>
      </c>
      <c r="J9" s="5">
        <f t="shared" si="2"/>
        <v>63.024</v>
      </c>
      <c r="K9" s="7">
        <v>1</v>
      </c>
      <c r="L9" s="4"/>
    </row>
    <row r="10" spans="1:12" ht="15" customHeight="1">
      <c r="A10" s="2" t="s">
        <v>37</v>
      </c>
      <c r="B10" s="3" t="s">
        <v>38</v>
      </c>
      <c r="C10" s="2" t="s">
        <v>39</v>
      </c>
      <c r="D10" s="2" t="s">
        <v>40</v>
      </c>
      <c r="E10" s="2">
        <v>2</v>
      </c>
      <c r="F10" s="2">
        <v>63.2</v>
      </c>
      <c r="G10" s="6">
        <f t="shared" si="0"/>
        <v>37.92</v>
      </c>
      <c r="H10" s="5">
        <v>81.4</v>
      </c>
      <c r="I10" s="5">
        <f t="shared" si="1"/>
        <v>32.56</v>
      </c>
      <c r="J10" s="5">
        <f t="shared" si="2"/>
        <v>70.48</v>
      </c>
      <c r="K10" s="7">
        <v>1</v>
      </c>
      <c r="L10" s="4"/>
    </row>
    <row r="11" spans="1:12" ht="14.25" customHeight="1">
      <c r="A11" s="2" t="s">
        <v>41</v>
      </c>
      <c r="B11" s="3" t="s">
        <v>42</v>
      </c>
      <c r="C11" s="2" t="s">
        <v>43</v>
      </c>
      <c r="D11" s="2" t="s">
        <v>44</v>
      </c>
      <c r="E11" s="2">
        <v>1</v>
      </c>
      <c r="F11" s="2">
        <v>58.6</v>
      </c>
      <c r="G11" s="6">
        <f t="shared" si="0"/>
        <v>35.16</v>
      </c>
      <c r="H11" s="5">
        <v>80.4</v>
      </c>
      <c r="I11" s="5">
        <f t="shared" si="1"/>
        <v>32.160000000000004</v>
      </c>
      <c r="J11" s="5">
        <f t="shared" si="2"/>
        <v>67.32</v>
      </c>
      <c r="K11" s="7">
        <v>1</v>
      </c>
      <c r="L11" s="4"/>
    </row>
    <row r="12" spans="1:12" ht="15" customHeight="1">
      <c r="A12" s="2" t="s">
        <v>45</v>
      </c>
      <c r="B12" s="3" t="s">
        <v>46</v>
      </c>
      <c r="C12" s="2" t="s">
        <v>47</v>
      </c>
      <c r="D12" s="2" t="s">
        <v>48</v>
      </c>
      <c r="E12" s="2">
        <v>1</v>
      </c>
      <c r="F12" s="2">
        <v>62</v>
      </c>
      <c r="G12" s="6">
        <f t="shared" si="0"/>
        <v>37.199999999999996</v>
      </c>
      <c r="H12" s="5">
        <v>63.6</v>
      </c>
      <c r="I12" s="5">
        <f t="shared" si="1"/>
        <v>25.44</v>
      </c>
      <c r="J12" s="5">
        <f t="shared" si="2"/>
        <v>62.64</v>
      </c>
      <c r="K12" s="7">
        <v>1</v>
      </c>
      <c r="L12" s="4"/>
    </row>
    <row r="13" spans="1:12" ht="15" customHeight="1">
      <c r="A13" s="2" t="s">
        <v>50</v>
      </c>
      <c r="B13" s="3" t="s">
        <v>51</v>
      </c>
      <c r="C13" s="2" t="s">
        <v>49</v>
      </c>
      <c r="D13" s="2" t="s">
        <v>52</v>
      </c>
      <c r="E13" s="2">
        <v>4</v>
      </c>
      <c r="F13" s="2">
        <v>59</v>
      </c>
      <c r="G13" s="6">
        <f t="shared" si="0"/>
        <v>35.4</v>
      </c>
      <c r="H13" s="5">
        <v>74</v>
      </c>
      <c r="I13" s="5">
        <f t="shared" si="1"/>
        <v>29.6</v>
      </c>
      <c r="J13" s="5">
        <f t="shared" si="2"/>
        <v>65</v>
      </c>
      <c r="K13" s="7">
        <v>1</v>
      </c>
      <c r="L13" s="4"/>
    </row>
    <row r="14" spans="1:12" ht="15" customHeight="1">
      <c r="A14" s="2" t="s">
        <v>54</v>
      </c>
      <c r="B14" s="3" t="s">
        <v>55</v>
      </c>
      <c r="C14" s="2" t="s">
        <v>53</v>
      </c>
      <c r="D14" s="2" t="s">
        <v>56</v>
      </c>
      <c r="E14" s="2">
        <v>3</v>
      </c>
      <c r="F14" s="2">
        <v>54.5</v>
      </c>
      <c r="G14" s="6">
        <f t="shared" si="0"/>
        <v>32.699999999999996</v>
      </c>
      <c r="H14" s="5">
        <v>78.2</v>
      </c>
      <c r="I14" s="5">
        <f t="shared" si="1"/>
        <v>31.28</v>
      </c>
      <c r="J14" s="5">
        <f t="shared" si="2"/>
        <v>63.98</v>
      </c>
      <c r="K14" s="7">
        <v>1</v>
      </c>
      <c r="L14" s="4"/>
    </row>
    <row r="15" spans="1:12" ht="15" customHeight="1">
      <c r="A15" s="2" t="s">
        <v>57</v>
      </c>
      <c r="B15" s="3" t="s">
        <v>58</v>
      </c>
      <c r="C15" s="2" t="s">
        <v>59</v>
      </c>
      <c r="D15" s="2" t="s">
        <v>60</v>
      </c>
      <c r="E15" s="2">
        <v>1</v>
      </c>
      <c r="F15" s="2">
        <v>74.2</v>
      </c>
      <c r="G15" s="6">
        <f t="shared" si="0"/>
        <v>44.52</v>
      </c>
      <c r="H15" s="5">
        <v>79.8</v>
      </c>
      <c r="I15" s="5">
        <f t="shared" si="1"/>
        <v>31.92</v>
      </c>
      <c r="J15" s="5">
        <f t="shared" si="2"/>
        <v>76.44</v>
      </c>
      <c r="K15" s="7">
        <v>1</v>
      </c>
      <c r="L15" s="4"/>
    </row>
    <row r="16" spans="1:12" ht="15" customHeight="1">
      <c r="A16" s="2" t="s">
        <v>61</v>
      </c>
      <c r="B16" s="3" t="s">
        <v>62</v>
      </c>
      <c r="C16" s="2" t="s">
        <v>63</v>
      </c>
      <c r="D16" s="2" t="s">
        <v>64</v>
      </c>
      <c r="E16" s="2">
        <v>1</v>
      </c>
      <c r="F16" s="2">
        <v>70.1</v>
      </c>
      <c r="G16" s="6">
        <f t="shared" si="0"/>
        <v>42.059999999999995</v>
      </c>
      <c r="H16" s="5">
        <v>75.1</v>
      </c>
      <c r="I16" s="5">
        <f t="shared" si="1"/>
        <v>30.04</v>
      </c>
      <c r="J16" s="5">
        <f t="shared" si="2"/>
        <v>72.1</v>
      </c>
      <c r="K16" s="7">
        <v>1</v>
      </c>
      <c r="L16" s="4"/>
    </row>
    <row r="17" spans="1:12" ht="15" customHeight="1">
      <c r="A17" s="2" t="s">
        <v>66</v>
      </c>
      <c r="B17" s="3" t="s">
        <v>67</v>
      </c>
      <c r="C17" s="2" t="s">
        <v>65</v>
      </c>
      <c r="D17" s="2" t="s">
        <v>68</v>
      </c>
      <c r="E17" s="2">
        <v>2</v>
      </c>
      <c r="F17" s="2">
        <v>69.9</v>
      </c>
      <c r="G17" s="6">
        <f t="shared" si="0"/>
        <v>41.940000000000005</v>
      </c>
      <c r="H17" s="5">
        <v>77.6</v>
      </c>
      <c r="I17" s="5">
        <f t="shared" si="1"/>
        <v>31.04</v>
      </c>
      <c r="J17" s="5">
        <f t="shared" si="2"/>
        <v>72.98</v>
      </c>
      <c r="K17" s="7">
        <v>1</v>
      </c>
      <c r="L17" s="4"/>
    </row>
  </sheetData>
  <sheetProtection/>
  <mergeCells count="1">
    <mergeCell ref="A1:L1"/>
  </mergeCells>
  <printOptions/>
  <pageMargins left="0.6" right="0.42" top="1" bottom="1" header="0.5" footer="0.5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2018-07-29T03:47:39Z</cp:lastPrinted>
  <dcterms:created xsi:type="dcterms:W3CDTF">2018-06-13T01:45:44Z</dcterms:created>
  <dcterms:modified xsi:type="dcterms:W3CDTF">2018-07-29T03:51:39Z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