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<sst xmlns="http://schemas.openxmlformats.org/spreadsheetml/2006/main" count="215" uniqueCount="117">
  <si>
    <r>
      <t>兰州市2019</t>
    </r>
    <r>
      <rPr>
        <sz val="24"/>
        <rFont val="宋体"/>
        <family val="0"/>
      </rPr>
      <t>届教育部直属师范大学公费师范生需求计划表</t>
    </r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</si>
  <si>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</si>
  <si>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</si>
  <si>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</si>
  <si>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</si>
  <si>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</si>
  <si>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</si>
  <si>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</si>
  <si>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</si>
  <si>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</si>
  <si>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</si>
  <si>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</si>
  <si>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</si>
  <si>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</si>
  <si>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</si>
  <si>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</si>
  <si>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</si>
  <si>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</si>
  <si>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</si>
  <si>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</si>
  <si>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</si>
  <si>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</si>
  <si>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</si>
  <si>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</si>
  <si>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</si>
  <si>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</si>
  <si>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</si>
  <si>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</si>
  <si>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</si>
  <si>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</si>
  <si>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</si>
  <si>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</si>
  <si>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</si>
  <si>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</si>
  <si>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</si>
  <si>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</si>
  <si>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兰州市第三中学</t>
  </si>
  <si>
    <t>兰州市第四中学</t>
  </si>
  <si>
    <t>兰州市第五中学</t>
  </si>
  <si>
    <t>兰州市第六中学</t>
  </si>
  <si>
    <t>兰州市第七中学</t>
  </si>
  <si>
    <t>兰州市第八中学</t>
  </si>
  <si>
    <t>兰州市第九中学</t>
  </si>
  <si>
    <t>兰州市第十中学</t>
  </si>
  <si>
    <t>兰州市第十一中学新区分校</t>
  </si>
  <si>
    <t>兰州市第十二中学</t>
  </si>
  <si>
    <t>兰州市第二十二中学</t>
  </si>
  <si>
    <t>兰州市第三十一中学</t>
  </si>
  <si>
    <t>兰州市第三十三中学</t>
  </si>
  <si>
    <t>兰州市第三十四中学</t>
  </si>
  <si>
    <t>兰州市第三十七中学
（兰州市第七中学东校区）</t>
  </si>
  <si>
    <t>兰州市第四十九中学</t>
  </si>
  <si>
    <t>兰州市第五十中学</t>
  </si>
  <si>
    <t>兰州市第五十一中学</t>
  </si>
  <si>
    <t>兰州市第五十五中学</t>
  </si>
  <si>
    <t>兰州市第五十七中学</t>
  </si>
  <si>
    <t>兰州市第五十九中学</t>
  </si>
  <si>
    <t>兰州市第六十中学</t>
  </si>
  <si>
    <t>兰州市第六十一中学新区分校</t>
  </si>
  <si>
    <t>兰州市第六十三中学</t>
  </si>
  <si>
    <t>兰州市第六十四中学</t>
  </si>
  <si>
    <t>兰州市第六十五中学</t>
  </si>
  <si>
    <t>兰州市第六十六中学</t>
  </si>
  <si>
    <t>兰州市第七十八中学          
（中国科学院兰州分院中学东城分校）</t>
  </si>
  <si>
    <t>兰州市第八十二中学</t>
  </si>
  <si>
    <t>兰州市第八十四中学</t>
  </si>
  <si>
    <t>兰州外国语学校</t>
  </si>
  <si>
    <t>兰州市外国语高级中学</t>
  </si>
  <si>
    <t>兰州西北中学</t>
  </si>
  <si>
    <t>兰州新区舟曲中学</t>
  </si>
  <si>
    <t>兰州市东郊学校</t>
  </si>
  <si>
    <t>兰州师范附属小学</t>
  </si>
  <si>
    <t>兰州市金城实验小学
（北京第二实验小学兰州分校）</t>
  </si>
  <si>
    <t>中国科学院兰州分院小学
（兰州市城关区南昌路小学）</t>
  </si>
  <si>
    <t>中国科学院兰州分院小学
东部科技城分校</t>
  </si>
  <si>
    <t>兰州市实验幼儿园新区分园</t>
  </si>
  <si>
    <t>兰州女子中等专业学校</t>
  </si>
  <si>
    <t>兰州市电化教育中心</t>
  </si>
  <si>
    <t>城关区</t>
  </si>
  <si>
    <t>区属学校</t>
  </si>
  <si>
    <t>郭凯</t>
  </si>
  <si>
    <t>0931-8437970</t>
  </si>
  <si>
    <t>1513358004@qq.com</t>
  </si>
  <si>
    <t>七里河区</t>
  </si>
  <si>
    <t>王武学</t>
  </si>
  <si>
    <t>0931-2609001</t>
  </si>
  <si>
    <t>739098036@qq.com</t>
  </si>
  <si>
    <t>安宁区</t>
  </si>
  <si>
    <t>石慧</t>
  </si>
  <si>
    <t>0931-7655598</t>
  </si>
  <si>
    <t>8634659@qq.com</t>
  </si>
  <si>
    <t>西固区</t>
  </si>
  <si>
    <t>王睿</t>
  </si>
  <si>
    <t>598827018@qq.com</t>
  </si>
  <si>
    <t>红古区</t>
  </si>
  <si>
    <t>张金环</t>
  </si>
  <si>
    <t>250890482@qq,com</t>
  </si>
  <si>
    <t>榆中县</t>
  </si>
  <si>
    <t>县属学校</t>
  </si>
  <si>
    <t>杨进林</t>
  </si>
  <si>
    <t>0931-5229347</t>
  </si>
  <si>
    <t>1042298060@qq.com</t>
  </si>
  <si>
    <t>永登县</t>
  </si>
  <si>
    <t>包占奎</t>
  </si>
  <si>
    <t>0931-6429199</t>
  </si>
  <si>
    <t>917526734@qq.com</t>
  </si>
  <si>
    <t>皋兰县</t>
  </si>
  <si>
    <t>石广彦</t>
  </si>
  <si>
    <t>31345691@qq.com</t>
  </si>
  <si>
    <t>高新区</t>
  </si>
  <si>
    <t>陆祖新</t>
  </si>
  <si>
    <t>2533175420@qq.com</t>
  </si>
  <si>
    <t>合计</t>
  </si>
  <si>
    <t>赵亮</t>
  </si>
  <si>
    <t>0931-8855425</t>
  </si>
  <si>
    <t>华东师范大学、华中师范大学、陕西师范大学
联系人：景永明  13669395827
邮箱：383104686@qq.com 
东北师范大学、北京师范大学、西南大学
联系人：李明昱   13919085521
邮箱：496154226@qq.com</t>
  </si>
  <si>
    <t xml:space="preserve">
华东师范大学、华中师范大学、陕西师范大学
联系人：景永明  13669395827
邮箱：383104686@qq.com 
东北师范大学、北京师范大学、西南大学
联系人：李明昱   13919085521
邮箱：496154226@qq.com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</si>
</sst>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49" applyFont="1" applyFill="1" applyBorder="1" applyAlignment="1" applyProtection="1">
      <alignment horizontal="center" vertical="center" wrapText="1"/>
      <protection/>
    </xf>
    <xf numFmtId="0" fontId="47" fillId="0" borderId="10" xfId="48" applyFont="1" applyBorder="1" applyAlignment="1">
      <alignment horizontal="center" vertical="center" wrapText="1"/>
      <protection/>
    </xf>
    <xf numFmtId="0" fontId="46" fillId="0" borderId="10" xfId="42" applyFont="1" applyBorder="1" applyAlignment="1">
      <alignment horizontal="center" vertical="center"/>
      <protection/>
    </xf>
    <xf numFmtId="0" fontId="46" fillId="0" borderId="10" xfId="42" applyFont="1" applyBorder="1" applyAlignment="1">
      <alignment horizontal="center" vertical="center" wrapText="1"/>
      <protection/>
    </xf>
    <xf numFmtId="0" fontId="46" fillId="0" borderId="10" xfId="42" applyFont="1" applyFill="1" applyBorder="1" applyAlignment="1">
      <alignment horizontal="center" vertical="center" wrapText="1"/>
      <protection/>
    </xf>
    <xf numFmtId="49" fontId="47" fillId="0" borderId="10" xfId="48" applyNumberFormat="1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48" applyNumberFormat="1" applyFont="1" applyFill="1" applyBorder="1" applyAlignment="1">
      <alignment horizontal="center" vertical="center" wrapText="1"/>
      <protection/>
    </xf>
    <xf numFmtId="49" fontId="46" fillId="0" borderId="10" xfId="48" applyNumberFormat="1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6" fillId="0" borderId="10" xfId="49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47" applyFont="1" applyBorder="1" applyAlignment="1">
      <alignment horizontal="center" vertical="center"/>
      <protection/>
    </xf>
    <xf numFmtId="0" fontId="46" fillId="0" borderId="11" xfId="47" applyFont="1" applyBorder="1" applyAlignment="1">
      <alignment horizontal="center" vertical="center" wrapText="1"/>
      <protection/>
    </xf>
    <xf numFmtId="0" fontId="46" fillId="0" borderId="11" xfId="47" applyFont="1" applyBorder="1" applyAlignment="1">
      <alignment horizontal="center" vertical="center"/>
      <protection/>
    </xf>
    <xf numFmtId="0" fontId="46" fillId="0" borderId="12" xfId="47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5" xfId="47"/>
    <cellStyle name="常规_Sheet1_15" xfId="48"/>
    <cellStyle name="Hyperlink" xfId="49"/>
    <cellStyle name="超链接 2" xfId="50"/>
    <cellStyle name="超链接 2 2" xfId="51"/>
    <cellStyle name="超链接 2 2 2" xfId="52"/>
    <cellStyle name="超链接 2 3" xfId="53"/>
    <cellStyle name="超链接 3" xfId="54"/>
    <cellStyle name="超链接 3 2" xfId="55"/>
    <cellStyle name="超链接 4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42298060@qq.com" TargetMode="External" /><Relationship Id="rId2" Type="http://schemas.openxmlformats.org/officeDocument/2006/relationships/hyperlink" Target="mailto:2533175420@qq.com" TargetMode="External" /><Relationship Id="rId3" Type="http://schemas.openxmlformats.org/officeDocument/2006/relationships/hyperlink" Target="mailto:917526734@qq.com" TargetMode="External" /><Relationship Id="rId4" Type="http://schemas.openxmlformats.org/officeDocument/2006/relationships/hyperlink" Target="mailto:8634659@qq.com" TargetMode="External" /><Relationship Id="rId5" Type="http://schemas.openxmlformats.org/officeDocument/2006/relationships/hyperlink" Target="mailto:250890482@qq,com" TargetMode="External" /><Relationship Id="rId6" Type="http://schemas.openxmlformats.org/officeDocument/2006/relationships/hyperlink" Target="mailto:31345691@qq.com" TargetMode="External" /><Relationship Id="rId7" Type="http://schemas.openxmlformats.org/officeDocument/2006/relationships/hyperlink" Target="mailto:739098036@qq.com" TargetMode="External" /><Relationship Id="rId8" Type="http://schemas.openxmlformats.org/officeDocument/2006/relationships/hyperlink" Target="mailto:598827018@qq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="70" zoomScaleNormal="7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12" sqref="AH12"/>
    </sheetView>
  </sheetViews>
  <sheetFormatPr defaultColWidth="9.00390625" defaultRowHeight="14.25"/>
  <cols>
    <col min="1" max="1" width="9.125" style="0" customWidth="1"/>
    <col min="2" max="2" width="6.75390625" style="0" customWidth="1"/>
    <col min="3" max="3" width="33.25390625" style="0" customWidth="1"/>
    <col min="4" max="27" width="5.625" style="4" customWidth="1"/>
    <col min="28" max="28" width="5.625" style="0" customWidth="1"/>
    <col min="29" max="29" width="11.00390625" style="5" customWidth="1"/>
    <col min="30" max="30" width="16.125" style="5" customWidth="1"/>
    <col min="31" max="31" width="22.00390625" style="6" customWidth="1"/>
    <col min="32" max="33" width="9.00390625" style="7" customWidth="1"/>
  </cols>
  <sheetData>
    <row r="1" spans="1:31" ht="35.2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</row>
    <row r="2" spans="1:31" ht="27.75" customHeight="1">
      <c r="A2" s="72" t="s">
        <v>1</v>
      </c>
      <c r="B2" s="72" t="s">
        <v>2</v>
      </c>
      <c r="C2" s="72" t="s">
        <v>3</v>
      </c>
      <c r="D2" s="66" t="s">
        <v>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 t="s">
        <v>5</v>
      </c>
      <c r="AC2" s="68" t="s">
        <v>6</v>
      </c>
      <c r="AD2" s="69"/>
      <c r="AE2" s="70"/>
    </row>
    <row r="3" spans="1:31" ht="82.5" customHeight="1">
      <c r="A3" s="67"/>
      <c r="B3" s="73"/>
      <c r="C3" s="67"/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8" t="s">
        <v>30</v>
      </c>
      <c r="AB3" s="73"/>
      <c r="AC3" s="9" t="s">
        <v>31</v>
      </c>
      <c r="AD3" s="8" t="s">
        <v>32</v>
      </c>
      <c r="AE3" s="10" t="s">
        <v>33</v>
      </c>
    </row>
    <row r="4" spans="1:33" s="1" customFormat="1" ht="34.5" customHeight="1">
      <c r="A4" s="12" t="s">
        <v>34</v>
      </c>
      <c r="B4" s="13" t="s">
        <v>35</v>
      </c>
      <c r="C4" s="14" t="s">
        <v>36</v>
      </c>
      <c r="D4" s="15"/>
      <c r="E4" s="15"/>
      <c r="F4" s="15"/>
      <c r="G4" s="15"/>
      <c r="H4" s="15"/>
      <c r="I4" s="15">
        <v>2</v>
      </c>
      <c r="J4" s="15"/>
      <c r="K4" s="15"/>
      <c r="L4" s="15"/>
      <c r="M4" s="15"/>
      <c r="N4" s="15"/>
      <c r="O4" s="15">
        <v>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  <c r="AB4" s="14">
        <f aca="true" t="shared" si="0" ref="AB4:AB47">SUM(D4:AA4)</f>
        <v>3</v>
      </c>
      <c r="AC4" s="54" t="s">
        <v>116</v>
      </c>
      <c r="AD4" s="55"/>
      <c r="AE4" s="56"/>
      <c r="AF4" s="2"/>
      <c r="AG4" s="2"/>
    </row>
    <row r="5" spans="1:33" s="1" customFormat="1" ht="34.5" customHeight="1">
      <c r="A5" s="12" t="s">
        <v>34</v>
      </c>
      <c r="B5" s="13" t="s">
        <v>35</v>
      </c>
      <c r="C5" s="14" t="s">
        <v>37</v>
      </c>
      <c r="D5" s="15"/>
      <c r="E5" s="15"/>
      <c r="F5" s="15"/>
      <c r="G5" s="15"/>
      <c r="H5" s="15"/>
      <c r="I5" s="15">
        <v>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>
        <f t="shared" si="0"/>
        <v>1</v>
      </c>
      <c r="AC5" s="57"/>
      <c r="AD5" s="58"/>
      <c r="AE5" s="59"/>
      <c r="AF5" s="2"/>
      <c r="AG5" s="2"/>
    </row>
    <row r="6" spans="1:33" s="1" customFormat="1" ht="34.5" customHeight="1">
      <c r="A6" s="12" t="s">
        <v>34</v>
      </c>
      <c r="B6" s="13" t="s">
        <v>35</v>
      </c>
      <c r="C6" s="14" t="s">
        <v>38</v>
      </c>
      <c r="D6" s="15"/>
      <c r="E6" s="15"/>
      <c r="F6" s="15"/>
      <c r="G6" s="15"/>
      <c r="H6" s="15"/>
      <c r="I6" s="15"/>
      <c r="J6" s="15">
        <v>1</v>
      </c>
      <c r="K6" s="15"/>
      <c r="L6" s="15"/>
      <c r="M6" s="15"/>
      <c r="N6" s="15"/>
      <c r="O6" s="15">
        <v>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>
        <v>1</v>
      </c>
      <c r="AB6" s="14">
        <f t="shared" si="0"/>
        <v>3</v>
      </c>
      <c r="AC6" s="57"/>
      <c r="AD6" s="58"/>
      <c r="AE6" s="59"/>
      <c r="AF6" s="2"/>
      <c r="AG6" s="2"/>
    </row>
    <row r="7" spans="1:33" s="1" customFormat="1" ht="34.5" customHeight="1">
      <c r="A7" s="12" t="s">
        <v>34</v>
      </c>
      <c r="B7" s="13" t="s">
        <v>35</v>
      </c>
      <c r="C7" s="14" t="s">
        <v>39</v>
      </c>
      <c r="D7" s="15"/>
      <c r="E7" s="15"/>
      <c r="F7" s="15"/>
      <c r="G7" s="15"/>
      <c r="H7" s="15">
        <v>1</v>
      </c>
      <c r="I7" s="15">
        <v>1</v>
      </c>
      <c r="J7" s="15"/>
      <c r="K7" s="15"/>
      <c r="L7" s="15"/>
      <c r="M7" s="15"/>
      <c r="N7" s="15"/>
      <c r="O7" s="15">
        <v>1</v>
      </c>
      <c r="P7" s="15"/>
      <c r="Q7" s="15"/>
      <c r="R7" s="15"/>
      <c r="S7" s="15"/>
      <c r="T7" s="15"/>
      <c r="U7" s="15"/>
      <c r="V7" s="15"/>
      <c r="W7" s="15"/>
      <c r="X7" s="15">
        <v>1</v>
      </c>
      <c r="Y7" s="15"/>
      <c r="Z7" s="15"/>
      <c r="AA7" s="16"/>
      <c r="AB7" s="14">
        <f t="shared" si="0"/>
        <v>4</v>
      </c>
      <c r="AC7" s="57"/>
      <c r="AD7" s="58"/>
      <c r="AE7" s="59"/>
      <c r="AF7" s="2"/>
      <c r="AG7" s="2"/>
    </row>
    <row r="8" spans="1:33" s="1" customFormat="1" ht="34.5" customHeight="1">
      <c r="A8" s="19" t="s">
        <v>34</v>
      </c>
      <c r="B8" s="20" t="s">
        <v>35</v>
      </c>
      <c r="C8" s="21" t="s">
        <v>40</v>
      </c>
      <c r="D8" s="20"/>
      <c r="E8" s="20"/>
      <c r="F8" s="20"/>
      <c r="G8" s="20"/>
      <c r="H8" s="20"/>
      <c r="I8" s="20">
        <v>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</v>
      </c>
      <c r="Y8" s="20"/>
      <c r="Z8" s="20"/>
      <c r="AA8" s="16"/>
      <c r="AB8" s="14">
        <f t="shared" si="0"/>
        <v>2</v>
      </c>
      <c r="AC8" s="57"/>
      <c r="AD8" s="58"/>
      <c r="AE8" s="59"/>
      <c r="AF8" s="2"/>
      <c r="AG8" s="2"/>
    </row>
    <row r="9" spans="1:33" s="1" customFormat="1" ht="34.5" customHeight="1">
      <c r="A9" s="12" t="s">
        <v>34</v>
      </c>
      <c r="B9" s="13" t="s">
        <v>35</v>
      </c>
      <c r="C9" s="22" t="s">
        <v>41</v>
      </c>
      <c r="D9" s="15"/>
      <c r="E9" s="15"/>
      <c r="F9" s="15"/>
      <c r="G9" s="15"/>
      <c r="H9" s="15"/>
      <c r="I9" s="15">
        <v>1</v>
      </c>
      <c r="J9" s="15"/>
      <c r="K9" s="15"/>
      <c r="L9" s="15"/>
      <c r="M9" s="15">
        <v>1</v>
      </c>
      <c r="N9" s="15"/>
      <c r="O9" s="15">
        <v>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/>
      <c r="AB9" s="14">
        <f t="shared" si="0"/>
        <v>3</v>
      </c>
      <c r="AC9" s="57"/>
      <c r="AD9" s="58"/>
      <c r="AE9" s="59"/>
      <c r="AF9" s="2"/>
      <c r="AG9" s="2"/>
    </row>
    <row r="10" spans="1:33" s="1" customFormat="1" ht="34.5" customHeight="1">
      <c r="A10" s="23" t="s">
        <v>34</v>
      </c>
      <c r="B10" s="24" t="s">
        <v>35</v>
      </c>
      <c r="C10" s="22" t="s">
        <v>42</v>
      </c>
      <c r="D10" s="20"/>
      <c r="E10" s="20"/>
      <c r="F10" s="20"/>
      <c r="G10" s="20"/>
      <c r="H10" s="20"/>
      <c r="I10" s="20"/>
      <c r="J10" s="20">
        <v>1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6">
        <v>1</v>
      </c>
      <c r="AB10" s="14">
        <f t="shared" si="0"/>
        <v>2</v>
      </c>
      <c r="AC10" s="57"/>
      <c r="AD10" s="58"/>
      <c r="AE10" s="59"/>
      <c r="AF10" s="2"/>
      <c r="AG10" s="2"/>
    </row>
    <row r="11" spans="1:33" s="1" customFormat="1" ht="34.5" customHeight="1">
      <c r="A11" s="23" t="s">
        <v>34</v>
      </c>
      <c r="B11" s="24" t="s">
        <v>35</v>
      </c>
      <c r="C11" s="22" t="s">
        <v>43</v>
      </c>
      <c r="D11" s="20"/>
      <c r="E11" s="20"/>
      <c r="F11" s="20"/>
      <c r="G11" s="21"/>
      <c r="H11" s="21"/>
      <c r="I11" s="21">
        <v>2</v>
      </c>
      <c r="J11" s="21"/>
      <c r="K11" s="21"/>
      <c r="L11" s="21"/>
      <c r="M11" s="21">
        <v>1</v>
      </c>
      <c r="N11" s="21"/>
      <c r="O11" s="21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14"/>
      <c r="AB11" s="14">
        <f t="shared" si="0"/>
        <v>3</v>
      </c>
      <c r="AC11" s="57"/>
      <c r="AD11" s="58"/>
      <c r="AE11" s="59"/>
      <c r="AF11" s="2"/>
      <c r="AG11" s="2"/>
    </row>
    <row r="12" spans="1:33" s="1" customFormat="1" ht="34.5" customHeight="1">
      <c r="A12" s="12" t="s">
        <v>34</v>
      </c>
      <c r="B12" s="13" t="s">
        <v>35</v>
      </c>
      <c r="C12" s="22" t="s">
        <v>44</v>
      </c>
      <c r="D12" s="15"/>
      <c r="E12" s="15"/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  <c r="AB12" s="14">
        <f t="shared" si="0"/>
        <v>1</v>
      </c>
      <c r="AC12" s="57"/>
      <c r="AD12" s="58"/>
      <c r="AE12" s="59"/>
      <c r="AF12" s="2"/>
      <c r="AG12" s="2"/>
    </row>
    <row r="13" spans="1:33" s="1" customFormat="1" ht="34.5" customHeight="1">
      <c r="A13" s="23" t="s">
        <v>34</v>
      </c>
      <c r="B13" s="24" t="s">
        <v>35</v>
      </c>
      <c r="C13" s="22" t="s">
        <v>45</v>
      </c>
      <c r="D13" s="20"/>
      <c r="E13" s="20"/>
      <c r="F13" s="20"/>
      <c r="G13" s="20"/>
      <c r="H13" s="20"/>
      <c r="I13" s="20"/>
      <c r="J13" s="20"/>
      <c r="K13" s="20"/>
      <c r="L13" s="20"/>
      <c r="M13" s="20">
        <v>1</v>
      </c>
      <c r="N13" s="20"/>
      <c r="O13" s="20">
        <v>2</v>
      </c>
      <c r="P13" s="20"/>
      <c r="Q13" s="20"/>
      <c r="R13" s="20">
        <v>1</v>
      </c>
      <c r="S13" s="20"/>
      <c r="T13" s="20"/>
      <c r="U13" s="20"/>
      <c r="V13" s="20"/>
      <c r="W13" s="20"/>
      <c r="X13" s="20"/>
      <c r="Y13" s="20"/>
      <c r="Z13" s="20"/>
      <c r="AA13" s="16"/>
      <c r="AB13" s="14">
        <f t="shared" si="0"/>
        <v>4</v>
      </c>
      <c r="AC13" s="57"/>
      <c r="AD13" s="58"/>
      <c r="AE13" s="59"/>
      <c r="AF13" s="2"/>
      <c r="AG13" s="2"/>
    </row>
    <row r="14" spans="1:33" s="1" customFormat="1" ht="34.5" customHeight="1">
      <c r="A14" s="23" t="s">
        <v>34</v>
      </c>
      <c r="B14" s="24" t="s">
        <v>35</v>
      </c>
      <c r="C14" s="22" t="s">
        <v>46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6">
        <v>1</v>
      </c>
      <c r="AB14" s="14">
        <f t="shared" si="0"/>
        <v>2</v>
      </c>
      <c r="AC14" s="57"/>
      <c r="AD14" s="58"/>
      <c r="AE14" s="59"/>
      <c r="AF14" s="2"/>
      <c r="AG14" s="2"/>
    </row>
    <row r="15" spans="1:33" s="1" customFormat="1" ht="34.5" customHeight="1">
      <c r="A15" s="23" t="s">
        <v>34</v>
      </c>
      <c r="B15" s="24" t="s">
        <v>35</v>
      </c>
      <c r="C15" s="22" t="s">
        <v>47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1</v>
      </c>
      <c r="W15" s="20"/>
      <c r="X15" s="20"/>
      <c r="Y15" s="20"/>
      <c r="Z15" s="20"/>
      <c r="AA15" s="16"/>
      <c r="AB15" s="14">
        <f t="shared" si="0"/>
        <v>1</v>
      </c>
      <c r="AC15" s="57"/>
      <c r="AD15" s="58"/>
      <c r="AE15" s="59"/>
      <c r="AF15" s="2"/>
      <c r="AG15" s="2"/>
    </row>
    <row r="16" spans="1:33" s="1" customFormat="1" ht="34.5" customHeight="1">
      <c r="A16" s="23" t="s">
        <v>34</v>
      </c>
      <c r="B16" s="24" t="s">
        <v>35</v>
      </c>
      <c r="C16" s="22" t="s">
        <v>48</v>
      </c>
      <c r="D16" s="20"/>
      <c r="E16" s="20"/>
      <c r="F16" s="20"/>
      <c r="G16" s="20"/>
      <c r="H16" s="20"/>
      <c r="I16" s="20"/>
      <c r="J16" s="20">
        <v>1</v>
      </c>
      <c r="K16" s="20">
        <v>1</v>
      </c>
      <c r="L16" s="20"/>
      <c r="M16" s="20">
        <v>1</v>
      </c>
      <c r="N16" s="20"/>
      <c r="O16" s="20">
        <v>1</v>
      </c>
      <c r="P16" s="20"/>
      <c r="Q16" s="20"/>
      <c r="R16" s="20">
        <v>1</v>
      </c>
      <c r="S16" s="20"/>
      <c r="T16" s="20"/>
      <c r="U16" s="20"/>
      <c r="V16" s="20"/>
      <c r="W16" s="20"/>
      <c r="X16" s="20"/>
      <c r="Y16" s="20"/>
      <c r="Z16" s="20"/>
      <c r="AA16" s="16">
        <v>1</v>
      </c>
      <c r="AB16" s="14">
        <f t="shared" si="0"/>
        <v>6</v>
      </c>
      <c r="AC16" s="57"/>
      <c r="AD16" s="58"/>
      <c r="AE16" s="59"/>
      <c r="AF16" s="2"/>
      <c r="AG16" s="2"/>
    </row>
    <row r="17" spans="1:31" s="2" customFormat="1" ht="34.5" customHeight="1">
      <c r="A17" s="25" t="s">
        <v>34</v>
      </c>
      <c r="B17" s="26" t="s">
        <v>35</v>
      </c>
      <c r="C17" s="27" t="s">
        <v>49</v>
      </c>
      <c r="D17" s="21"/>
      <c r="E17" s="21"/>
      <c r="F17" s="21"/>
      <c r="G17" s="21">
        <v>1</v>
      </c>
      <c r="H17" s="21"/>
      <c r="I17" s="21">
        <v>1</v>
      </c>
      <c r="J17" s="21"/>
      <c r="K17" s="21"/>
      <c r="L17" s="21"/>
      <c r="M17" s="21">
        <v>1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4"/>
      <c r="AB17" s="14">
        <f t="shared" si="0"/>
        <v>3</v>
      </c>
      <c r="AC17" s="57"/>
      <c r="AD17" s="58"/>
      <c r="AE17" s="59"/>
    </row>
    <row r="18" spans="1:33" s="1" customFormat="1" ht="34.5" customHeight="1">
      <c r="A18" s="23" t="s">
        <v>34</v>
      </c>
      <c r="B18" s="24" t="s">
        <v>35</v>
      </c>
      <c r="C18" s="21" t="s">
        <v>50</v>
      </c>
      <c r="D18" s="20"/>
      <c r="E18" s="20"/>
      <c r="F18" s="20"/>
      <c r="G18" s="20"/>
      <c r="H18" s="20">
        <v>2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6"/>
      <c r="AB18" s="14">
        <f t="shared" si="0"/>
        <v>2</v>
      </c>
      <c r="AC18" s="57"/>
      <c r="AD18" s="58"/>
      <c r="AE18" s="59"/>
      <c r="AF18" s="2"/>
      <c r="AG18" s="2"/>
    </row>
    <row r="19" spans="1:33" s="1" customFormat="1" ht="34.5" customHeight="1">
      <c r="A19" s="12" t="s">
        <v>34</v>
      </c>
      <c r="B19" s="13" t="s">
        <v>35</v>
      </c>
      <c r="C19" s="22" t="s">
        <v>51</v>
      </c>
      <c r="D19" s="15"/>
      <c r="E19" s="15"/>
      <c r="F19" s="15"/>
      <c r="G19" s="15"/>
      <c r="H19" s="15"/>
      <c r="I19" s="15"/>
      <c r="J19" s="15"/>
      <c r="K19" s="15"/>
      <c r="L19" s="15"/>
      <c r="M19" s="15">
        <v>1</v>
      </c>
      <c r="N19" s="15"/>
      <c r="O19" s="15"/>
      <c r="P19" s="15"/>
      <c r="Q19" s="15"/>
      <c r="R19" s="15"/>
      <c r="S19" s="15"/>
      <c r="T19" s="15"/>
      <c r="U19" s="15"/>
      <c r="V19" s="15">
        <v>1</v>
      </c>
      <c r="W19" s="15"/>
      <c r="X19" s="15"/>
      <c r="Y19" s="15"/>
      <c r="Z19" s="15"/>
      <c r="AA19" s="16"/>
      <c r="AB19" s="14">
        <f t="shared" si="0"/>
        <v>2</v>
      </c>
      <c r="AC19" s="57"/>
      <c r="AD19" s="58"/>
      <c r="AE19" s="59"/>
      <c r="AF19" s="2"/>
      <c r="AG19" s="2"/>
    </row>
    <row r="20" spans="1:33" s="1" customFormat="1" ht="34.5" customHeight="1">
      <c r="A20" s="23" t="s">
        <v>34</v>
      </c>
      <c r="B20" s="24" t="s">
        <v>35</v>
      </c>
      <c r="C20" s="16" t="s">
        <v>52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6">
        <v>1</v>
      </c>
      <c r="AB20" s="14">
        <f t="shared" si="0"/>
        <v>1</v>
      </c>
      <c r="AC20" s="57"/>
      <c r="AD20" s="58"/>
      <c r="AE20" s="59"/>
      <c r="AF20" s="2"/>
      <c r="AG20" s="2"/>
    </row>
    <row r="21" spans="1:33" s="1" customFormat="1" ht="34.5" customHeight="1">
      <c r="A21" s="23" t="s">
        <v>34</v>
      </c>
      <c r="B21" s="24" t="s">
        <v>35</v>
      </c>
      <c r="C21" s="22" t="s">
        <v>53</v>
      </c>
      <c r="D21" s="20"/>
      <c r="E21" s="20"/>
      <c r="F21" s="20"/>
      <c r="G21" s="20"/>
      <c r="H21" s="20"/>
      <c r="I21" s="20">
        <v>1</v>
      </c>
      <c r="J21" s="20"/>
      <c r="K21" s="20">
        <v>1</v>
      </c>
      <c r="L21" s="20"/>
      <c r="M21" s="20"/>
      <c r="N21" s="20"/>
      <c r="O21" s="20">
        <v>1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6">
        <v>1</v>
      </c>
      <c r="AB21" s="14">
        <f t="shared" si="0"/>
        <v>4</v>
      </c>
      <c r="AC21" s="57"/>
      <c r="AD21" s="58"/>
      <c r="AE21" s="59"/>
      <c r="AF21" s="2"/>
      <c r="AG21" s="2"/>
    </row>
    <row r="22" spans="1:33" s="3" customFormat="1" ht="34.5" customHeight="1">
      <c r="A22" s="23" t="s">
        <v>34</v>
      </c>
      <c r="B22" s="24" t="s">
        <v>35</v>
      </c>
      <c r="C22" s="22" t="s">
        <v>54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</v>
      </c>
      <c r="O22" s="15"/>
      <c r="P22" s="15"/>
      <c r="Q22" s="15"/>
      <c r="R22" s="15"/>
      <c r="S22" s="15"/>
      <c r="T22" s="15"/>
      <c r="U22" s="15"/>
      <c r="V22" s="15">
        <v>1</v>
      </c>
      <c r="W22" s="15"/>
      <c r="X22" s="15"/>
      <c r="Y22" s="15"/>
      <c r="Z22" s="15"/>
      <c r="AA22" s="16"/>
      <c r="AB22" s="14">
        <f t="shared" si="0"/>
        <v>2</v>
      </c>
      <c r="AC22" s="57"/>
      <c r="AD22" s="58"/>
      <c r="AE22" s="59"/>
      <c r="AF22" s="11"/>
      <c r="AG22" s="11"/>
    </row>
    <row r="23" spans="1:33" s="1" customFormat="1" ht="34.5" customHeight="1">
      <c r="A23" s="23" t="s">
        <v>34</v>
      </c>
      <c r="B23" s="24" t="s">
        <v>35</v>
      </c>
      <c r="C23" s="22" t="s">
        <v>55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v>1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6"/>
      <c r="AB23" s="14">
        <f t="shared" si="0"/>
        <v>1</v>
      </c>
      <c r="AC23" s="57"/>
      <c r="AD23" s="58"/>
      <c r="AE23" s="59"/>
      <c r="AF23" s="2"/>
      <c r="AG23" s="2"/>
    </row>
    <row r="24" spans="1:33" s="1" customFormat="1" ht="34.5" customHeight="1">
      <c r="A24" s="12" t="s">
        <v>34</v>
      </c>
      <c r="B24" s="13" t="s">
        <v>35</v>
      </c>
      <c r="C24" s="22" t="s">
        <v>56</v>
      </c>
      <c r="D24" s="15"/>
      <c r="E24" s="15"/>
      <c r="F24" s="15"/>
      <c r="G24" s="15">
        <v>1</v>
      </c>
      <c r="H24" s="15"/>
      <c r="I24" s="15"/>
      <c r="J24" s="15">
        <v>1</v>
      </c>
      <c r="K24" s="15"/>
      <c r="L24" s="15"/>
      <c r="M24" s="15"/>
      <c r="N24" s="15"/>
      <c r="O24" s="15">
        <v>1</v>
      </c>
      <c r="P24" s="15"/>
      <c r="Q24" s="15"/>
      <c r="R24" s="15"/>
      <c r="S24" s="15"/>
      <c r="T24" s="15"/>
      <c r="U24" s="15"/>
      <c r="V24" s="15"/>
      <c r="W24" s="15"/>
      <c r="X24" s="15">
        <v>1</v>
      </c>
      <c r="Y24" s="15"/>
      <c r="Z24" s="15"/>
      <c r="AA24" s="16"/>
      <c r="AB24" s="14">
        <f t="shared" si="0"/>
        <v>4</v>
      </c>
      <c r="AC24" s="60"/>
      <c r="AD24" s="61"/>
      <c r="AE24" s="62"/>
      <c r="AF24" s="2"/>
      <c r="AG24" s="2"/>
    </row>
    <row r="25" spans="1:33" s="1" customFormat="1" ht="34.5" customHeight="1">
      <c r="A25" s="12" t="s">
        <v>34</v>
      </c>
      <c r="B25" s="13" t="s">
        <v>35</v>
      </c>
      <c r="C25" s="22" t="s">
        <v>57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5"/>
      <c r="N25" s="15"/>
      <c r="O25" s="15">
        <v>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4">
        <f t="shared" si="0"/>
        <v>2</v>
      </c>
      <c r="AC25" s="54" t="s">
        <v>115</v>
      </c>
      <c r="AD25" s="55"/>
      <c r="AE25" s="56"/>
      <c r="AF25" s="2"/>
      <c r="AG25" s="2"/>
    </row>
    <row r="26" spans="1:33" s="1" customFormat="1" ht="34.5" customHeight="1">
      <c r="A26" s="12" t="s">
        <v>34</v>
      </c>
      <c r="B26" s="13" t="s">
        <v>35</v>
      </c>
      <c r="C26" s="15" t="s">
        <v>58</v>
      </c>
      <c r="D26" s="15"/>
      <c r="E26" s="15"/>
      <c r="F26" s="15"/>
      <c r="G26" s="15">
        <v>1</v>
      </c>
      <c r="H26" s="15"/>
      <c r="I26" s="15">
        <v>1</v>
      </c>
      <c r="J26" s="15">
        <v>1</v>
      </c>
      <c r="K26" s="15"/>
      <c r="L26" s="15"/>
      <c r="M26" s="15">
        <v>2</v>
      </c>
      <c r="N26" s="15"/>
      <c r="O26" s="15">
        <v>1</v>
      </c>
      <c r="P26" s="15">
        <v>1</v>
      </c>
      <c r="Q26" s="15"/>
      <c r="R26" s="15"/>
      <c r="S26" s="15"/>
      <c r="T26" s="15"/>
      <c r="U26" s="15"/>
      <c r="V26" s="15"/>
      <c r="W26" s="15"/>
      <c r="X26" s="15">
        <v>1</v>
      </c>
      <c r="Y26" s="15"/>
      <c r="Z26" s="15"/>
      <c r="AA26" s="16">
        <v>2</v>
      </c>
      <c r="AB26" s="14">
        <f t="shared" si="0"/>
        <v>10</v>
      </c>
      <c r="AC26" s="57"/>
      <c r="AD26" s="58"/>
      <c r="AE26" s="59"/>
      <c r="AF26" s="2"/>
      <c r="AG26" s="2"/>
    </row>
    <row r="27" spans="1:33" s="1" customFormat="1" ht="34.5" customHeight="1">
      <c r="A27" s="12" t="s">
        <v>34</v>
      </c>
      <c r="B27" s="13" t="s">
        <v>35</v>
      </c>
      <c r="C27" s="22" t="s">
        <v>59</v>
      </c>
      <c r="D27" s="15"/>
      <c r="E27" s="15"/>
      <c r="F27" s="15"/>
      <c r="G27" s="15">
        <v>1</v>
      </c>
      <c r="H27" s="15">
        <v>1</v>
      </c>
      <c r="I27" s="15">
        <v>2</v>
      </c>
      <c r="J27" s="15">
        <v>1</v>
      </c>
      <c r="K27" s="15">
        <v>1</v>
      </c>
      <c r="L27" s="15"/>
      <c r="M27" s="15">
        <v>1</v>
      </c>
      <c r="N27" s="15"/>
      <c r="O27" s="15">
        <v>2</v>
      </c>
      <c r="P27" s="15">
        <v>1</v>
      </c>
      <c r="Q27" s="15"/>
      <c r="R27" s="15">
        <v>1</v>
      </c>
      <c r="S27" s="15"/>
      <c r="T27" s="15"/>
      <c r="U27" s="15"/>
      <c r="V27" s="15"/>
      <c r="W27" s="15"/>
      <c r="X27" s="15">
        <v>1</v>
      </c>
      <c r="Y27" s="15"/>
      <c r="Z27" s="15"/>
      <c r="AA27" s="16">
        <v>2</v>
      </c>
      <c r="AB27" s="14">
        <f t="shared" si="0"/>
        <v>14</v>
      </c>
      <c r="AC27" s="57"/>
      <c r="AD27" s="58"/>
      <c r="AE27" s="59"/>
      <c r="AF27" s="2"/>
      <c r="AG27" s="2"/>
    </row>
    <row r="28" spans="1:33" s="1" customFormat="1" ht="34.5" customHeight="1">
      <c r="A28" s="12" t="s">
        <v>34</v>
      </c>
      <c r="B28" s="13" t="s">
        <v>35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1</v>
      </c>
      <c r="O28" s="15"/>
      <c r="P28" s="15">
        <v>1</v>
      </c>
      <c r="Q28" s="15"/>
      <c r="R28" s="15"/>
      <c r="S28" s="15"/>
      <c r="T28" s="15"/>
      <c r="U28" s="15"/>
      <c r="V28" s="15">
        <v>1</v>
      </c>
      <c r="W28" s="15"/>
      <c r="X28" s="15"/>
      <c r="Y28" s="15"/>
      <c r="Z28" s="15"/>
      <c r="AA28" s="16"/>
      <c r="AB28" s="14">
        <f t="shared" si="0"/>
        <v>3</v>
      </c>
      <c r="AC28" s="57"/>
      <c r="AD28" s="58"/>
      <c r="AE28" s="59"/>
      <c r="AF28" s="2"/>
      <c r="AG28" s="2"/>
    </row>
    <row r="29" spans="1:33" s="1" customFormat="1" ht="34.5" customHeight="1">
      <c r="A29" s="12" t="s">
        <v>34</v>
      </c>
      <c r="B29" s="13" t="s">
        <v>35</v>
      </c>
      <c r="C29" s="22" t="s">
        <v>61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6"/>
      <c r="AB29" s="14">
        <f t="shared" si="0"/>
        <v>1</v>
      </c>
      <c r="AC29" s="57"/>
      <c r="AD29" s="58"/>
      <c r="AE29" s="59"/>
      <c r="AF29" s="2"/>
      <c r="AG29" s="2"/>
    </row>
    <row r="30" spans="1:33" s="1" customFormat="1" ht="34.5" customHeight="1">
      <c r="A30" s="12" t="s">
        <v>34</v>
      </c>
      <c r="B30" s="13" t="s">
        <v>35</v>
      </c>
      <c r="C30" s="22" t="s">
        <v>62</v>
      </c>
      <c r="D30" s="15"/>
      <c r="E30" s="15"/>
      <c r="F30" s="15"/>
      <c r="G30" s="15"/>
      <c r="H30" s="15"/>
      <c r="I30" s="15"/>
      <c r="J30" s="15"/>
      <c r="K30" s="15"/>
      <c r="L30" s="15"/>
      <c r="M30" s="15">
        <v>1</v>
      </c>
      <c r="N30" s="15"/>
      <c r="O30" s="15">
        <v>1</v>
      </c>
      <c r="P30" s="15"/>
      <c r="Q30" s="15"/>
      <c r="R30" s="15"/>
      <c r="S30" s="15"/>
      <c r="T30" s="15"/>
      <c r="U30" s="15"/>
      <c r="V30" s="15">
        <v>1</v>
      </c>
      <c r="W30" s="15"/>
      <c r="X30" s="15"/>
      <c r="Y30" s="15"/>
      <c r="Z30" s="15"/>
      <c r="AA30" s="16"/>
      <c r="AB30" s="14">
        <f t="shared" si="0"/>
        <v>3</v>
      </c>
      <c r="AC30" s="57"/>
      <c r="AD30" s="58"/>
      <c r="AE30" s="59"/>
      <c r="AF30" s="2"/>
      <c r="AG30" s="2"/>
    </row>
    <row r="31" spans="1:33" s="1" customFormat="1" ht="34.5" customHeight="1">
      <c r="A31" s="12" t="s">
        <v>34</v>
      </c>
      <c r="B31" s="13" t="s">
        <v>35</v>
      </c>
      <c r="C31" s="22" t="s">
        <v>63</v>
      </c>
      <c r="D31" s="15"/>
      <c r="E31" s="15"/>
      <c r="F31" s="15"/>
      <c r="G31" s="15"/>
      <c r="H31" s="15">
        <v>2</v>
      </c>
      <c r="I31" s="15">
        <v>2</v>
      </c>
      <c r="J31" s="15"/>
      <c r="K31" s="15"/>
      <c r="L31" s="15">
        <v>1</v>
      </c>
      <c r="M31" s="15">
        <v>1</v>
      </c>
      <c r="N31" s="15"/>
      <c r="O31" s="15">
        <v>2</v>
      </c>
      <c r="P31" s="15">
        <v>1</v>
      </c>
      <c r="Q31" s="15"/>
      <c r="R31" s="15"/>
      <c r="S31" s="15"/>
      <c r="T31" s="15"/>
      <c r="U31" s="15"/>
      <c r="V31" s="15">
        <v>1</v>
      </c>
      <c r="W31" s="15"/>
      <c r="X31" s="15">
        <v>1</v>
      </c>
      <c r="Y31" s="15"/>
      <c r="Z31" s="15"/>
      <c r="AA31" s="16">
        <v>2</v>
      </c>
      <c r="AB31" s="14">
        <f t="shared" si="0"/>
        <v>13</v>
      </c>
      <c r="AC31" s="57"/>
      <c r="AD31" s="58"/>
      <c r="AE31" s="59"/>
      <c r="AF31" s="2"/>
      <c r="AG31" s="2"/>
    </row>
    <row r="32" spans="1:33" s="1" customFormat="1" ht="34.5" customHeight="1">
      <c r="A32" s="12" t="s">
        <v>34</v>
      </c>
      <c r="B32" s="13" t="s">
        <v>35</v>
      </c>
      <c r="C32" s="22" t="s">
        <v>64</v>
      </c>
      <c r="D32" s="15"/>
      <c r="E32" s="15"/>
      <c r="F32" s="15"/>
      <c r="G32" s="15"/>
      <c r="H32" s="15">
        <v>1</v>
      </c>
      <c r="I32" s="15"/>
      <c r="J32" s="15"/>
      <c r="K32" s="15"/>
      <c r="L32" s="15">
        <v>1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/>
      <c r="AB32" s="14">
        <f t="shared" si="0"/>
        <v>2</v>
      </c>
      <c r="AC32" s="57"/>
      <c r="AD32" s="58"/>
      <c r="AE32" s="59"/>
      <c r="AF32" s="2"/>
      <c r="AG32" s="2"/>
    </row>
    <row r="33" spans="1:33" s="1" customFormat="1" ht="34.5" customHeight="1">
      <c r="A33" s="12" t="s">
        <v>34</v>
      </c>
      <c r="B33" s="13" t="s">
        <v>35</v>
      </c>
      <c r="C33" s="22" t="s">
        <v>65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1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4">
        <f t="shared" si="0"/>
        <v>1</v>
      </c>
      <c r="AC33" s="57"/>
      <c r="AD33" s="58"/>
      <c r="AE33" s="59"/>
      <c r="AF33" s="2"/>
      <c r="AG33" s="2"/>
    </row>
    <row r="34" spans="1:33" s="1" customFormat="1" ht="34.5" customHeight="1">
      <c r="A34" s="12" t="s">
        <v>34</v>
      </c>
      <c r="B34" s="13" t="s">
        <v>35</v>
      </c>
      <c r="C34" s="28" t="s">
        <v>66</v>
      </c>
      <c r="D34" s="15"/>
      <c r="E34" s="15"/>
      <c r="F34" s="15"/>
      <c r="G34" s="15"/>
      <c r="H34" s="15">
        <v>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>
        <v>1</v>
      </c>
      <c r="AB34" s="14">
        <f t="shared" si="0"/>
        <v>2</v>
      </c>
      <c r="AC34" s="57"/>
      <c r="AD34" s="58"/>
      <c r="AE34" s="59"/>
      <c r="AF34" s="2"/>
      <c r="AG34" s="2"/>
    </row>
    <row r="35" spans="1:33" s="1" customFormat="1" ht="34.5" customHeight="1">
      <c r="A35" s="12" t="s">
        <v>34</v>
      </c>
      <c r="B35" s="13" t="s">
        <v>35</v>
      </c>
      <c r="C35" s="16" t="s">
        <v>67</v>
      </c>
      <c r="D35" s="15"/>
      <c r="E35" s="15"/>
      <c r="F35" s="15"/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4">
        <f t="shared" si="0"/>
        <v>1</v>
      </c>
      <c r="AC35" s="57"/>
      <c r="AD35" s="58"/>
      <c r="AE35" s="59"/>
      <c r="AF35" s="2"/>
      <c r="AG35" s="2"/>
    </row>
    <row r="36" spans="1:33" s="1" customFormat="1" ht="34.5" customHeight="1">
      <c r="A36" s="12" t="s">
        <v>34</v>
      </c>
      <c r="B36" s="13" t="s">
        <v>35</v>
      </c>
      <c r="C36" s="22" t="s">
        <v>68</v>
      </c>
      <c r="D36" s="15"/>
      <c r="E36" s="15"/>
      <c r="F36" s="15"/>
      <c r="G36" s="15">
        <v>1</v>
      </c>
      <c r="H36" s="15"/>
      <c r="I36" s="15"/>
      <c r="J36" s="15">
        <v>1</v>
      </c>
      <c r="K36" s="15"/>
      <c r="L36" s="15">
        <v>1</v>
      </c>
      <c r="M36" s="15">
        <v>1</v>
      </c>
      <c r="N36" s="15"/>
      <c r="O36" s="15"/>
      <c r="P36" s="15">
        <v>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>
        <v>1</v>
      </c>
      <c r="AB36" s="14">
        <f t="shared" si="0"/>
        <v>6</v>
      </c>
      <c r="AC36" s="57"/>
      <c r="AD36" s="58"/>
      <c r="AE36" s="59"/>
      <c r="AF36" s="2"/>
      <c r="AG36" s="2"/>
    </row>
    <row r="37" spans="1:33" s="1" customFormat="1" ht="34.5" customHeight="1">
      <c r="A37" s="12" t="s">
        <v>34</v>
      </c>
      <c r="B37" s="13" t="s">
        <v>35</v>
      </c>
      <c r="C37" s="22" t="s">
        <v>69</v>
      </c>
      <c r="D37" s="15"/>
      <c r="E37" s="15"/>
      <c r="F37" s="15"/>
      <c r="G37" s="15">
        <v>1</v>
      </c>
      <c r="H37" s="15">
        <v>1</v>
      </c>
      <c r="I37" s="15"/>
      <c r="J37" s="15">
        <v>1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1</v>
      </c>
      <c r="Y37" s="15"/>
      <c r="Z37" s="15"/>
      <c r="AA37" s="16">
        <v>1</v>
      </c>
      <c r="AB37" s="14">
        <f t="shared" si="0"/>
        <v>5</v>
      </c>
      <c r="AC37" s="57"/>
      <c r="AD37" s="58"/>
      <c r="AE37" s="59"/>
      <c r="AF37" s="2"/>
      <c r="AG37" s="2"/>
    </row>
    <row r="38" spans="1:33" s="1" customFormat="1" ht="34.5" customHeight="1">
      <c r="A38" s="12" t="s">
        <v>34</v>
      </c>
      <c r="B38" s="13" t="s">
        <v>35</v>
      </c>
      <c r="C38" s="22" t="s">
        <v>70</v>
      </c>
      <c r="D38" s="15"/>
      <c r="E38" s="15"/>
      <c r="F38" s="15"/>
      <c r="G38" s="15"/>
      <c r="H38" s="15"/>
      <c r="I38" s="15">
        <v>1</v>
      </c>
      <c r="J38" s="15"/>
      <c r="K38" s="15"/>
      <c r="L38" s="15"/>
      <c r="M38" s="15"/>
      <c r="N38" s="15"/>
      <c r="O38" s="15">
        <v>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  <c r="AB38" s="14">
        <f t="shared" si="0"/>
        <v>2</v>
      </c>
      <c r="AC38" s="57"/>
      <c r="AD38" s="58"/>
      <c r="AE38" s="59"/>
      <c r="AF38" s="2"/>
      <c r="AG38" s="2"/>
    </row>
    <row r="39" spans="1:33" s="1" customFormat="1" ht="34.5" customHeight="1">
      <c r="A39" s="12" t="s">
        <v>34</v>
      </c>
      <c r="B39" s="13" t="s">
        <v>35</v>
      </c>
      <c r="C39" s="22" t="s">
        <v>71</v>
      </c>
      <c r="D39" s="15"/>
      <c r="E39" s="15"/>
      <c r="F39" s="15"/>
      <c r="G39" s="15"/>
      <c r="H39" s="15"/>
      <c r="I39" s="15">
        <v>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  <c r="AB39" s="14">
        <f t="shared" si="0"/>
        <v>1</v>
      </c>
      <c r="AC39" s="57"/>
      <c r="AD39" s="58"/>
      <c r="AE39" s="59"/>
      <c r="AF39" s="2"/>
      <c r="AG39" s="2"/>
    </row>
    <row r="40" spans="1:33" s="1" customFormat="1" ht="34.5" customHeight="1">
      <c r="A40" s="12" t="s">
        <v>34</v>
      </c>
      <c r="B40" s="13" t="s">
        <v>35</v>
      </c>
      <c r="C40" s="29" t="s">
        <v>72</v>
      </c>
      <c r="D40" s="15"/>
      <c r="E40" s="15"/>
      <c r="F40" s="15"/>
      <c r="G40" s="15"/>
      <c r="H40" s="15"/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6"/>
      <c r="AB40" s="14">
        <f t="shared" si="0"/>
        <v>1</v>
      </c>
      <c r="AC40" s="57"/>
      <c r="AD40" s="58"/>
      <c r="AE40" s="59"/>
      <c r="AF40" s="2"/>
      <c r="AG40" s="2"/>
    </row>
    <row r="41" spans="1:33" s="1" customFormat="1" ht="34.5" customHeight="1">
      <c r="A41" s="12" t="s">
        <v>34</v>
      </c>
      <c r="B41" s="13" t="s">
        <v>35</v>
      </c>
      <c r="C41" s="30" t="s">
        <v>73</v>
      </c>
      <c r="D41" s="15"/>
      <c r="E41" s="15"/>
      <c r="F41" s="15"/>
      <c r="G41" s="15"/>
      <c r="H41" s="15">
        <v>1</v>
      </c>
      <c r="I41" s="15"/>
      <c r="J41" s="15"/>
      <c r="K41" s="15"/>
      <c r="L41" s="15"/>
      <c r="M41" s="15">
        <v>1</v>
      </c>
      <c r="N41" s="15">
        <v>1</v>
      </c>
      <c r="O41" s="15"/>
      <c r="P41" s="15"/>
      <c r="Q41" s="15"/>
      <c r="R41" s="15"/>
      <c r="S41" s="15"/>
      <c r="T41" s="15"/>
      <c r="U41" s="15"/>
      <c r="V41" s="15"/>
      <c r="W41" s="15"/>
      <c r="X41" s="15">
        <v>1</v>
      </c>
      <c r="Y41" s="15"/>
      <c r="Z41" s="15"/>
      <c r="AA41" s="16"/>
      <c r="AB41" s="14">
        <f t="shared" si="0"/>
        <v>4</v>
      </c>
      <c r="AC41" s="57"/>
      <c r="AD41" s="58"/>
      <c r="AE41" s="59"/>
      <c r="AF41" s="2"/>
      <c r="AG41" s="2"/>
    </row>
    <row r="42" spans="1:33" s="1" customFormat="1" ht="34.5" customHeight="1">
      <c r="A42" s="12" t="s">
        <v>34</v>
      </c>
      <c r="B42" s="13" t="s">
        <v>35</v>
      </c>
      <c r="C42" s="30" t="s">
        <v>74</v>
      </c>
      <c r="D42" s="15"/>
      <c r="E42" s="15"/>
      <c r="F42" s="15"/>
      <c r="G42" s="15"/>
      <c r="H42" s="15">
        <v>1</v>
      </c>
      <c r="I42" s="15">
        <v>1</v>
      </c>
      <c r="J42" s="15"/>
      <c r="K42" s="15"/>
      <c r="L42" s="15"/>
      <c r="M42" s="15">
        <v>1</v>
      </c>
      <c r="N42" s="15"/>
      <c r="O42" s="15">
        <v>1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6"/>
      <c r="AB42" s="14">
        <f t="shared" si="0"/>
        <v>4</v>
      </c>
      <c r="AC42" s="57"/>
      <c r="AD42" s="58"/>
      <c r="AE42" s="59"/>
      <c r="AF42" s="2"/>
      <c r="AG42" s="2"/>
    </row>
    <row r="43" spans="1:33" s="1" customFormat="1" ht="34.5" customHeight="1">
      <c r="A43" s="12" t="s">
        <v>34</v>
      </c>
      <c r="B43" s="13" t="s">
        <v>35</v>
      </c>
      <c r="C43" s="22" t="s">
        <v>75</v>
      </c>
      <c r="D43" s="15"/>
      <c r="E43" s="15"/>
      <c r="F43" s="15">
        <v>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  <c r="AB43" s="14">
        <f t="shared" si="0"/>
        <v>5</v>
      </c>
      <c r="AC43" s="57"/>
      <c r="AD43" s="58"/>
      <c r="AE43" s="59"/>
      <c r="AF43" s="2"/>
      <c r="AG43" s="2"/>
    </row>
    <row r="44" spans="1:33" s="1" customFormat="1" ht="34.5" customHeight="1">
      <c r="A44" s="12" t="s">
        <v>34</v>
      </c>
      <c r="B44" s="13" t="s">
        <v>35</v>
      </c>
      <c r="C44" s="22" t="s">
        <v>76</v>
      </c>
      <c r="D44" s="15"/>
      <c r="E44" s="15"/>
      <c r="F44" s="15">
        <v>2</v>
      </c>
      <c r="G44" s="15"/>
      <c r="H44" s="15"/>
      <c r="I44" s="15"/>
      <c r="J44" s="15"/>
      <c r="K44" s="15"/>
      <c r="L44" s="15"/>
      <c r="M44" s="15"/>
      <c r="N44" s="15"/>
      <c r="O44" s="15"/>
      <c r="P44" s="15">
        <v>1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6"/>
      <c r="AB44" s="14">
        <f t="shared" si="0"/>
        <v>3</v>
      </c>
      <c r="AC44" s="57"/>
      <c r="AD44" s="58"/>
      <c r="AE44" s="59"/>
      <c r="AF44" s="2"/>
      <c r="AG44" s="2"/>
    </row>
    <row r="45" spans="1:33" s="1" customFormat="1" ht="34.5" customHeight="1">
      <c r="A45" s="12" t="s">
        <v>34</v>
      </c>
      <c r="B45" s="13" t="s">
        <v>35</v>
      </c>
      <c r="C45" s="22" t="s">
        <v>77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3</v>
      </c>
      <c r="W45" s="15"/>
      <c r="X45" s="15"/>
      <c r="Y45" s="15"/>
      <c r="Z45" s="15"/>
      <c r="AA45" s="16"/>
      <c r="AB45" s="14">
        <f t="shared" si="0"/>
        <v>3</v>
      </c>
      <c r="AC45" s="60"/>
      <c r="AD45" s="61"/>
      <c r="AE45" s="62"/>
      <c r="AF45" s="2"/>
      <c r="AG45" s="2"/>
    </row>
    <row r="46" spans="1:33" s="1" customFormat="1" ht="34.5" customHeight="1">
      <c r="A46" s="12" t="s">
        <v>34</v>
      </c>
      <c r="B46" s="31" t="s">
        <v>78</v>
      </c>
      <c r="C46" s="32" t="s">
        <v>79</v>
      </c>
      <c r="D46" s="33"/>
      <c r="E46" s="33"/>
      <c r="F46" s="33">
        <v>10</v>
      </c>
      <c r="G46" s="33"/>
      <c r="H46" s="33"/>
      <c r="I46" s="33">
        <v>15</v>
      </c>
      <c r="J46" s="33"/>
      <c r="K46" s="33"/>
      <c r="L46" s="33">
        <v>3</v>
      </c>
      <c r="M46" s="33">
        <v>4</v>
      </c>
      <c r="N46" s="33">
        <v>3</v>
      </c>
      <c r="O46" s="33">
        <v>15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14">
        <f t="shared" si="0"/>
        <v>50</v>
      </c>
      <c r="AC46" s="51" t="s">
        <v>80</v>
      </c>
      <c r="AD46" s="52" t="s">
        <v>81</v>
      </c>
      <c r="AE46" s="53" t="s">
        <v>82</v>
      </c>
      <c r="AF46" s="2"/>
      <c r="AG46" s="2"/>
    </row>
    <row r="47" spans="1:33" s="1" customFormat="1" ht="34.5" customHeight="1">
      <c r="A47" s="12" t="s">
        <v>34</v>
      </c>
      <c r="B47" s="13" t="s">
        <v>83</v>
      </c>
      <c r="C47" s="32" t="s">
        <v>79</v>
      </c>
      <c r="D47" s="15"/>
      <c r="E47" s="15">
        <v>2</v>
      </c>
      <c r="F47" s="15"/>
      <c r="G47" s="15"/>
      <c r="H47" s="15"/>
      <c r="I47" s="15">
        <v>3</v>
      </c>
      <c r="J47" s="15"/>
      <c r="K47" s="15"/>
      <c r="L47" s="15">
        <v>1</v>
      </c>
      <c r="M47" s="15">
        <v>1</v>
      </c>
      <c r="N47" s="15">
        <v>1</v>
      </c>
      <c r="O47" s="15">
        <v>3</v>
      </c>
      <c r="P47" s="15"/>
      <c r="Q47" s="15"/>
      <c r="R47" s="15"/>
      <c r="S47" s="15">
        <v>1</v>
      </c>
      <c r="T47" s="15"/>
      <c r="U47" s="15"/>
      <c r="V47" s="15">
        <v>1</v>
      </c>
      <c r="W47" s="15"/>
      <c r="X47" s="15"/>
      <c r="Y47" s="15"/>
      <c r="Z47" s="15">
        <v>2</v>
      </c>
      <c r="AA47" s="16"/>
      <c r="AB47" s="14">
        <f t="shared" si="0"/>
        <v>15</v>
      </c>
      <c r="AC47" s="18" t="s">
        <v>84</v>
      </c>
      <c r="AD47" s="35" t="s">
        <v>85</v>
      </c>
      <c r="AE47" s="36" t="s">
        <v>86</v>
      </c>
      <c r="AF47" s="2"/>
      <c r="AG47" s="2"/>
    </row>
    <row r="48" spans="1:33" s="1" customFormat="1" ht="34.5" customHeight="1">
      <c r="A48" s="12" t="s">
        <v>34</v>
      </c>
      <c r="B48" s="13" t="s">
        <v>87</v>
      </c>
      <c r="C48" s="32" t="s">
        <v>79</v>
      </c>
      <c r="D48" s="33">
        <v>2</v>
      </c>
      <c r="E48" s="33"/>
      <c r="F48" s="33">
        <v>4</v>
      </c>
      <c r="G48" s="33"/>
      <c r="H48" s="33"/>
      <c r="I48" s="33">
        <v>5</v>
      </c>
      <c r="J48" s="33"/>
      <c r="K48" s="33"/>
      <c r="L48" s="33"/>
      <c r="M48" s="33">
        <v>2</v>
      </c>
      <c r="N48" s="33"/>
      <c r="O48" s="33">
        <v>4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>
        <v>2</v>
      </c>
      <c r="AA48" s="33">
        <v>1</v>
      </c>
      <c r="AB48" s="31">
        <v>20</v>
      </c>
      <c r="AC48" s="31" t="s">
        <v>88</v>
      </c>
      <c r="AD48" s="34" t="s">
        <v>89</v>
      </c>
      <c r="AE48" s="17" t="s">
        <v>90</v>
      </c>
      <c r="AF48" s="2"/>
      <c r="AG48" s="2"/>
    </row>
    <row r="49" spans="1:33" s="1" customFormat="1" ht="34.5" customHeight="1">
      <c r="A49" s="12" t="s">
        <v>34</v>
      </c>
      <c r="B49" s="13" t="s">
        <v>91</v>
      </c>
      <c r="C49" s="32" t="s">
        <v>79</v>
      </c>
      <c r="D49" s="33"/>
      <c r="E49" s="33">
        <v>2</v>
      </c>
      <c r="F49" s="33">
        <v>11</v>
      </c>
      <c r="G49" s="33">
        <v>3</v>
      </c>
      <c r="H49" s="33">
        <v>6</v>
      </c>
      <c r="I49" s="33">
        <v>10</v>
      </c>
      <c r="J49" s="33">
        <v>6</v>
      </c>
      <c r="K49" s="33">
        <v>5</v>
      </c>
      <c r="L49" s="33">
        <v>3</v>
      </c>
      <c r="M49" s="33">
        <v>2</v>
      </c>
      <c r="N49" s="33">
        <v>2</v>
      </c>
      <c r="O49" s="33">
        <v>7</v>
      </c>
      <c r="P49" s="33">
        <v>1</v>
      </c>
      <c r="Q49" s="33">
        <v>1</v>
      </c>
      <c r="R49" s="33">
        <v>1</v>
      </c>
      <c r="S49" s="33"/>
      <c r="T49" s="33"/>
      <c r="U49" s="33"/>
      <c r="V49" s="33">
        <v>1</v>
      </c>
      <c r="W49" s="33"/>
      <c r="X49" s="33">
        <v>3</v>
      </c>
      <c r="Y49" s="33"/>
      <c r="Z49" s="33"/>
      <c r="AA49" s="33">
        <v>4</v>
      </c>
      <c r="AB49" s="14">
        <v>68</v>
      </c>
      <c r="AC49" s="31" t="s">
        <v>92</v>
      </c>
      <c r="AD49" s="34">
        <v>13359409035</v>
      </c>
      <c r="AE49" s="36" t="s">
        <v>93</v>
      </c>
      <c r="AF49" s="2"/>
      <c r="AG49" s="2"/>
    </row>
    <row r="50" spans="1:33" s="1" customFormat="1" ht="34.5" customHeight="1">
      <c r="A50" s="12" t="s">
        <v>34</v>
      </c>
      <c r="B50" s="13" t="s">
        <v>94</v>
      </c>
      <c r="C50" s="32" t="s">
        <v>79</v>
      </c>
      <c r="D50" s="33"/>
      <c r="E50" s="33"/>
      <c r="F50" s="33">
        <v>10</v>
      </c>
      <c r="G50" s="33">
        <v>2</v>
      </c>
      <c r="H50" s="33">
        <v>2</v>
      </c>
      <c r="I50" s="33">
        <v>6</v>
      </c>
      <c r="J50" s="33">
        <v>4</v>
      </c>
      <c r="K50" s="33">
        <v>2</v>
      </c>
      <c r="L50" s="33">
        <v>4</v>
      </c>
      <c r="M50" s="33">
        <v>4</v>
      </c>
      <c r="N50" s="33">
        <v>4</v>
      </c>
      <c r="O50" s="33">
        <v>4</v>
      </c>
      <c r="P50" s="33"/>
      <c r="Q50" s="33">
        <v>1</v>
      </c>
      <c r="R50" s="33">
        <v>5</v>
      </c>
      <c r="S50" s="33"/>
      <c r="T50" s="33"/>
      <c r="U50" s="33"/>
      <c r="V50" s="33">
        <v>4</v>
      </c>
      <c r="W50" s="33">
        <v>4</v>
      </c>
      <c r="X50" s="33">
        <v>2</v>
      </c>
      <c r="Y50" s="33">
        <v>2</v>
      </c>
      <c r="Z50" s="33">
        <v>6</v>
      </c>
      <c r="AA50" s="33">
        <v>2</v>
      </c>
      <c r="AB50" s="31">
        <f>SUM(F50:AA50)</f>
        <v>68</v>
      </c>
      <c r="AC50" s="31" t="s">
        <v>95</v>
      </c>
      <c r="AD50" s="34">
        <v>13919779808</v>
      </c>
      <c r="AE50" s="36" t="s">
        <v>96</v>
      </c>
      <c r="AF50" s="2"/>
      <c r="AG50" s="2"/>
    </row>
    <row r="51" spans="1:33" s="1" customFormat="1" ht="34.5" customHeight="1">
      <c r="A51" s="37" t="s">
        <v>34</v>
      </c>
      <c r="B51" s="37" t="s">
        <v>97</v>
      </c>
      <c r="C51" s="38" t="s">
        <v>98</v>
      </c>
      <c r="D51" s="39"/>
      <c r="E51" s="39"/>
      <c r="F51" s="39"/>
      <c r="G51" s="39"/>
      <c r="H51" s="39">
        <v>5</v>
      </c>
      <c r="I51" s="39">
        <v>8</v>
      </c>
      <c r="J51" s="39">
        <v>1</v>
      </c>
      <c r="K51" s="39">
        <v>1</v>
      </c>
      <c r="L51" s="39">
        <v>1</v>
      </c>
      <c r="M51" s="39">
        <v>2</v>
      </c>
      <c r="N51" s="39">
        <v>1</v>
      </c>
      <c r="O51" s="39">
        <v>5</v>
      </c>
      <c r="P51" s="39">
        <v>1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>
        <v>2</v>
      </c>
      <c r="AB51" s="37">
        <f>SUM(D51:AA51)</f>
        <v>27</v>
      </c>
      <c r="AC51" s="37" t="s">
        <v>99</v>
      </c>
      <c r="AD51" s="40" t="s">
        <v>100</v>
      </c>
      <c r="AE51" s="41" t="s">
        <v>101</v>
      </c>
      <c r="AF51" s="2"/>
      <c r="AG51" s="2"/>
    </row>
    <row r="52" spans="1:33" s="1" customFormat="1" ht="34.5" customHeight="1">
      <c r="A52" s="12" t="s">
        <v>34</v>
      </c>
      <c r="B52" s="13" t="s">
        <v>102</v>
      </c>
      <c r="C52" s="38" t="s">
        <v>98</v>
      </c>
      <c r="D52" s="33"/>
      <c r="E52" s="33"/>
      <c r="F52" s="33"/>
      <c r="G52" s="33">
        <v>1</v>
      </c>
      <c r="H52" s="33">
        <v>1</v>
      </c>
      <c r="I52" s="33">
        <v>1</v>
      </c>
      <c r="J52" s="33">
        <v>1</v>
      </c>
      <c r="K52" s="33">
        <v>1</v>
      </c>
      <c r="L52" s="33"/>
      <c r="M52" s="33"/>
      <c r="N52" s="33"/>
      <c r="O52" s="33">
        <v>1</v>
      </c>
      <c r="P52" s="33">
        <v>1</v>
      </c>
      <c r="Q52" s="33"/>
      <c r="R52" s="33"/>
      <c r="S52" s="33"/>
      <c r="T52" s="33"/>
      <c r="U52" s="33"/>
      <c r="V52" s="33"/>
      <c r="W52" s="33"/>
      <c r="X52" s="33">
        <v>1</v>
      </c>
      <c r="Y52" s="33"/>
      <c r="Z52" s="33"/>
      <c r="AA52" s="33">
        <v>1</v>
      </c>
      <c r="AB52" s="31">
        <f>SUM(D52:AA52)</f>
        <v>9</v>
      </c>
      <c r="AC52" s="31" t="s">
        <v>103</v>
      </c>
      <c r="AD52" s="34" t="s">
        <v>104</v>
      </c>
      <c r="AE52" s="36" t="s">
        <v>105</v>
      </c>
      <c r="AF52" s="2"/>
      <c r="AG52" s="2"/>
    </row>
    <row r="53" spans="1:33" s="1" customFormat="1" ht="34.5" customHeight="1">
      <c r="A53" s="42" t="s">
        <v>34</v>
      </c>
      <c r="B53" s="42" t="s">
        <v>106</v>
      </c>
      <c r="C53" s="38" t="s">
        <v>98</v>
      </c>
      <c r="D53" s="43"/>
      <c r="E53" s="43"/>
      <c r="F53" s="43"/>
      <c r="G53" s="43">
        <v>3</v>
      </c>
      <c r="H53" s="43"/>
      <c r="I53" s="43"/>
      <c r="J53" s="43"/>
      <c r="K53" s="43"/>
      <c r="L53" s="43"/>
      <c r="M53" s="43"/>
      <c r="N53" s="43"/>
      <c r="O53" s="43">
        <v>2</v>
      </c>
      <c r="P53" s="43"/>
      <c r="Q53" s="43"/>
      <c r="R53" s="43"/>
      <c r="S53" s="43"/>
      <c r="T53" s="43"/>
      <c r="U53" s="43">
        <v>1</v>
      </c>
      <c r="V53" s="43">
        <v>1</v>
      </c>
      <c r="W53" s="43"/>
      <c r="X53" s="43">
        <v>2</v>
      </c>
      <c r="Y53" s="43">
        <v>1</v>
      </c>
      <c r="Z53" s="43"/>
      <c r="AA53" s="43">
        <v>2</v>
      </c>
      <c r="AB53" s="44">
        <v>12</v>
      </c>
      <c r="AC53" s="44" t="s">
        <v>107</v>
      </c>
      <c r="AD53" s="45">
        <v>13919216083</v>
      </c>
      <c r="AE53" s="36" t="s">
        <v>108</v>
      </c>
      <c r="AF53" s="2"/>
      <c r="AG53" s="2"/>
    </row>
    <row r="54" spans="1:33" s="1" customFormat="1" ht="34.5" customHeight="1">
      <c r="A54" s="12" t="s">
        <v>34</v>
      </c>
      <c r="B54" s="13" t="s">
        <v>109</v>
      </c>
      <c r="C54" s="32" t="s">
        <v>79</v>
      </c>
      <c r="D54" s="46"/>
      <c r="E54" s="46"/>
      <c r="F54" s="46"/>
      <c r="G54" s="46">
        <v>1</v>
      </c>
      <c r="H54" s="46"/>
      <c r="I54" s="46">
        <v>2</v>
      </c>
      <c r="J54" s="46"/>
      <c r="K54" s="46"/>
      <c r="L54" s="46">
        <v>2</v>
      </c>
      <c r="M54" s="46"/>
      <c r="N54" s="46">
        <v>1</v>
      </c>
      <c r="O54" s="46">
        <v>1</v>
      </c>
      <c r="P54" s="46"/>
      <c r="Q54" s="46"/>
      <c r="R54" s="46"/>
      <c r="S54" s="46"/>
      <c r="T54" s="46"/>
      <c r="U54" s="46"/>
      <c r="V54" s="46"/>
      <c r="W54" s="46">
        <v>1</v>
      </c>
      <c r="X54" s="46"/>
      <c r="Y54" s="46"/>
      <c r="Z54" s="46"/>
      <c r="AA54" s="46"/>
      <c r="AB54" s="47">
        <f>SUM(D54:AA54)</f>
        <v>8</v>
      </c>
      <c r="AC54" s="47" t="s">
        <v>110</v>
      </c>
      <c r="AD54" s="48">
        <v>13919999551</v>
      </c>
      <c r="AE54" s="17" t="s">
        <v>111</v>
      </c>
      <c r="AF54" s="2"/>
      <c r="AG54" s="2"/>
    </row>
    <row r="55" spans="1:33" s="1" customFormat="1" ht="34.5" customHeight="1">
      <c r="A55" s="71" t="s">
        <v>112</v>
      </c>
      <c r="B55" s="71"/>
      <c r="C55" s="71"/>
      <c r="D55" s="49">
        <f aca="true" t="shared" si="1" ref="D55:AB55">SUM(D4:D54)</f>
        <v>2</v>
      </c>
      <c r="E55" s="49">
        <f t="shared" si="1"/>
        <v>4</v>
      </c>
      <c r="F55" s="49">
        <f t="shared" si="1"/>
        <v>42</v>
      </c>
      <c r="G55" s="49">
        <f t="shared" si="1"/>
        <v>16</v>
      </c>
      <c r="H55" s="49">
        <f t="shared" si="1"/>
        <v>25</v>
      </c>
      <c r="I55" s="49">
        <f t="shared" si="1"/>
        <v>70</v>
      </c>
      <c r="J55" s="49">
        <f t="shared" si="1"/>
        <v>21</v>
      </c>
      <c r="K55" s="49">
        <f t="shared" si="1"/>
        <v>13</v>
      </c>
      <c r="L55" s="49">
        <f t="shared" si="1"/>
        <v>17</v>
      </c>
      <c r="M55" s="49">
        <f t="shared" si="1"/>
        <v>30</v>
      </c>
      <c r="N55" s="49">
        <f t="shared" si="1"/>
        <v>15</v>
      </c>
      <c r="O55" s="49">
        <f t="shared" si="1"/>
        <v>62</v>
      </c>
      <c r="P55" s="49">
        <f t="shared" si="1"/>
        <v>10</v>
      </c>
      <c r="Q55" s="49">
        <f t="shared" si="1"/>
        <v>2</v>
      </c>
      <c r="R55" s="49">
        <f t="shared" si="1"/>
        <v>9</v>
      </c>
      <c r="S55" s="49">
        <f t="shared" si="1"/>
        <v>1</v>
      </c>
      <c r="T55" s="49">
        <f t="shared" si="1"/>
        <v>0</v>
      </c>
      <c r="U55" s="49">
        <f t="shared" si="1"/>
        <v>1</v>
      </c>
      <c r="V55" s="49">
        <f t="shared" si="1"/>
        <v>16</v>
      </c>
      <c r="W55" s="49">
        <f t="shared" si="1"/>
        <v>5</v>
      </c>
      <c r="X55" s="49">
        <f t="shared" si="1"/>
        <v>16</v>
      </c>
      <c r="Y55" s="49">
        <f t="shared" si="1"/>
        <v>3</v>
      </c>
      <c r="Z55" s="49">
        <f t="shared" si="1"/>
        <v>10</v>
      </c>
      <c r="AA55" s="49">
        <f t="shared" si="1"/>
        <v>27</v>
      </c>
      <c r="AB55" s="49">
        <f t="shared" si="1"/>
        <v>417</v>
      </c>
      <c r="AC55" s="12" t="s">
        <v>113</v>
      </c>
      <c r="AD55" s="50" t="s">
        <v>114</v>
      </c>
      <c r="AE55" s="17"/>
      <c r="AF55" s="2"/>
      <c r="AG55" s="2"/>
    </row>
  </sheetData>
  <sheetProtection/>
  <mergeCells count="10">
    <mergeCell ref="AC25:AE45"/>
    <mergeCell ref="A1:AE1"/>
    <mergeCell ref="D2:AA2"/>
    <mergeCell ref="AC2:AE2"/>
    <mergeCell ref="A55:C55"/>
    <mergeCell ref="A2:A3"/>
    <mergeCell ref="B2:B3"/>
    <mergeCell ref="C2:C3"/>
    <mergeCell ref="AB2:AB3"/>
    <mergeCell ref="AC4:AE24"/>
  </mergeCells>
  <hyperlinks>
    <hyperlink ref="AE51" r:id="rId1" display="1042298060@qq.com"/>
    <hyperlink ref="AE54" r:id="rId2" display="2533175420@qq.com"/>
    <hyperlink ref="AE52" r:id="rId3" display="917526734@qq.com"/>
    <hyperlink ref="AE48" r:id="rId4" tooltip="mailto:8634659@qq.com" display="8634659@qq.com"/>
    <hyperlink ref="AE50" r:id="rId5" display="250890482@qq,com"/>
    <hyperlink ref="AE53" r:id="rId6" display="31345691@qq.com"/>
    <hyperlink ref="AE47" r:id="rId7" display="739098036@qq.com"/>
    <hyperlink ref="AE49" r:id="rId8" display="598827018@qq.com"/>
  </hyperlinks>
  <printOptions horizontalCentered="1"/>
  <pageMargins left="0.31" right="0" top="0.55" bottom="0.39" header="0" footer="0"/>
  <pageSetup fitToHeight="0" fitToWidth="1" horizontalDpi="600" verticalDpi="600" orientation="landscape" paperSize="9" scale="56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DADI</cp:lastModifiedBy>
  <cp:lastPrinted>2018-11-27T07:16:49Z</cp:lastPrinted>
  <dcterms:created xsi:type="dcterms:W3CDTF">2013-12-02T08:45:49Z</dcterms:created>
  <dcterms:modified xsi:type="dcterms:W3CDTF">2018-11-27T07:18:26Z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