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Sheet1" sheetId="1" r:id="rId1"/>
    <sheet name="Sheet3" sheetId="3" r:id="rId2"/>
  </sheets>
  <calcPr calcId="144525"/>
</workbook>
</file>

<file path=xl/calcChain.xml><?xml version="1.0" encoding="utf-8"?>
<calcChain xmlns="http://schemas.openxmlformats.org/spreadsheetml/2006/main">
  <c r="G104" i="1" l="1"/>
  <c r="G76" i="1" l="1"/>
  <c r="G75" i="1"/>
  <c r="G74" i="1"/>
  <c r="G99" i="1"/>
  <c r="G98" i="1"/>
  <c r="G113" i="1" l="1"/>
  <c r="G112" i="1"/>
  <c r="G111" i="1"/>
  <c r="G110" i="1"/>
  <c r="G109" i="1"/>
  <c r="G108" i="1"/>
  <c r="G107" i="1"/>
  <c r="G106" i="1"/>
  <c r="G105" i="1"/>
  <c r="G103" i="1"/>
  <c r="G102" i="1"/>
  <c r="G101" i="1"/>
  <c r="G100" i="1"/>
  <c r="G97" i="1"/>
  <c r="G96" i="1"/>
  <c r="G95" i="1"/>
  <c r="G94" i="1"/>
  <c r="G93" i="1"/>
  <c r="G92" i="1"/>
  <c r="G91" i="1"/>
  <c r="G90" i="1"/>
  <c r="G89" i="1"/>
  <c r="G88" i="1"/>
  <c r="G87" i="1"/>
  <c r="G86" i="1"/>
  <c r="G85" i="1"/>
  <c r="G84" i="1"/>
  <c r="G83" i="1"/>
  <c r="G82" i="1"/>
  <c r="G81" i="1"/>
  <c r="G80" i="1"/>
  <c r="G79" i="1"/>
  <c r="G78" i="1"/>
  <c r="G77"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<sst xmlns="http://schemas.openxmlformats.org/spreadsheetml/2006/main" count="564" uniqueCount="273">
  <si>
    <t>陈建国</t>
  </si>
  <si>
    <t>陈凯丽</t>
  </si>
  <si>
    <t>姓名</t>
    <phoneticPr fontId="5" type="noConversion"/>
  </si>
  <si>
    <t>报考单位</t>
    <phoneticPr fontId="5" type="noConversion"/>
  </si>
  <si>
    <t>浦江县乡镇机关</t>
  </si>
  <si>
    <t>浦江县人民法院</t>
  </si>
  <si>
    <t>报考职位</t>
    <phoneticPr fontId="5" type="noConversion"/>
  </si>
  <si>
    <t>工作人员</t>
  </si>
  <si>
    <t>优秀村干部“职位2”</t>
  </si>
  <si>
    <t>法官助理2</t>
  </si>
  <si>
    <t>准考证号</t>
    <phoneticPr fontId="5" type="noConversion"/>
  </si>
  <si>
    <t>面试分</t>
    <phoneticPr fontId="5" type="noConversion"/>
  </si>
  <si>
    <t>综合成绩</t>
    <phoneticPr fontId="5" type="noConversion"/>
  </si>
  <si>
    <t>名次</t>
    <phoneticPr fontId="5" type="noConversion"/>
  </si>
  <si>
    <t>备注</t>
    <phoneticPr fontId="5" type="noConversion"/>
  </si>
  <si>
    <t>杨悦</t>
  </si>
  <si>
    <t>王晨晨</t>
  </si>
  <si>
    <t>陈赟</t>
  </si>
  <si>
    <t>浦江县基层国土资源管理所</t>
  </si>
  <si>
    <t>浦江县市场监督管理局</t>
  </si>
  <si>
    <t>基层执法2</t>
  </si>
  <si>
    <t>张丽珍</t>
  </si>
  <si>
    <t>基层执法1</t>
  </si>
  <si>
    <t>楼建栋</t>
  </si>
  <si>
    <t>浦江县教育局</t>
  </si>
  <si>
    <t>办公室工作人员</t>
  </si>
  <si>
    <t>浦江县卫生监督所</t>
  </si>
  <si>
    <t>戚东添</t>
  </si>
  <si>
    <t>吴如男</t>
  </si>
  <si>
    <t>浦江县劳动监察大队</t>
  </si>
  <si>
    <t>2019年浦江县各级机关单位公务员招考综合成绩及入围体检人员名单公布</t>
    <phoneticPr fontId="1" type="noConversion"/>
  </si>
  <si>
    <t>笔试分</t>
    <phoneticPr fontId="5" type="noConversion"/>
  </si>
  <si>
    <t>蒋志翾</t>
  </si>
  <si>
    <t>法官助理1</t>
  </si>
  <si>
    <t>07201122417</t>
  </si>
  <si>
    <t>入围体检</t>
    <phoneticPr fontId="1" type="noConversion"/>
  </si>
  <si>
    <t>入围体检</t>
    <phoneticPr fontId="1" type="noConversion"/>
  </si>
  <si>
    <t>石俊康</t>
  </si>
  <si>
    <t>07201040130</t>
  </si>
  <si>
    <t>楼江斌</t>
  </si>
  <si>
    <t>07201072226</t>
  </si>
  <si>
    <t>陈江斌</t>
  </si>
  <si>
    <t>07201102111</t>
  </si>
  <si>
    <t>傅旻烨</t>
  </si>
  <si>
    <t>07201102627</t>
  </si>
  <si>
    <t>/</t>
    <phoneticPr fontId="1" type="noConversion"/>
  </si>
  <si>
    <t>陈恬</t>
  </si>
  <si>
    <t>07201172024</t>
  </si>
  <si>
    <t>王蓓</t>
  </si>
  <si>
    <t>07201072322</t>
  </si>
  <si>
    <t>季芳莉</t>
  </si>
  <si>
    <t>07201141804</t>
  </si>
  <si>
    <t>07201081423</t>
  </si>
  <si>
    <t>吴晓雯</t>
  </si>
  <si>
    <t>07201101619</t>
  </si>
  <si>
    <t>盛慧丽</t>
  </si>
  <si>
    <t>07201082307</t>
  </si>
  <si>
    <t>郑攀</t>
  </si>
  <si>
    <t>浦江县综合行政执法大队</t>
  </si>
  <si>
    <t>执法人员1</t>
  </si>
  <si>
    <t>07201103905</t>
  </si>
  <si>
    <t>07201170117</t>
  </si>
  <si>
    <t>张琪</t>
  </si>
  <si>
    <t>07201041630</t>
  </si>
  <si>
    <t>张君城</t>
  </si>
  <si>
    <t>07201172019</t>
  </si>
  <si>
    <t>郑文斌</t>
  </si>
  <si>
    <t>07201072605</t>
  </si>
  <si>
    <t>徐浙骏</t>
  </si>
  <si>
    <t>07201080206</t>
  </si>
  <si>
    <t>黄晨</t>
  </si>
  <si>
    <t>执法人员2</t>
  </si>
  <si>
    <t>07201081029</t>
  </si>
  <si>
    <t>吕晗婷</t>
  </si>
  <si>
    <t>07201050124</t>
  </si>
  <si>
    <t>任傑</t>
  </si>
  <si>
    <t>07201084428</t>
  </si>
  <si>
    <t>王丽娜</t>
  </si>
  <si>
    <t>07201082420</t>
  </si>
  <si>
    <t>彭林锋</t>
  </si>
  <si>
    <t>07201021206</t>
  </si>
  <si>
    <t>07201070426</t>
  </si>
  <si>
    <t>张帅</t>
  </si>
  <si>
    <t>07201080526</t>
  </si>
  <si>
    <t>王好鉴</t>
  </si>
  <si>
    <t>07201190217</t>
  </si>
  <si>
    <t>项乐</t>
  </si>
  <si>
    <t>执法人员3</t>
  </si>
  <si>
    <t>07201181412</t>
  </si>
  <si>
    <t>程刚刚</t>
  </si>
  <si>
    <t>07201130409</t>
  </si>
  <si>
    <t>黄婉丽</t>
  </si>
  <si>
    <t>07201092908</t>
  </si>
  <si>
    <t>盛菲</t>
  </si>
  <si>
    <t>金华市生态环境局浦江分局</t>
  </si>
  <si>
    <t>07201052427</t>
  </si>
  <si>
    <t>毛杰</t>
  </si>
  <si>
    <t>07201190830</t>
  </si>
  <si>
    <t>蒋玮</t>
  </si>
  <si>
    <t>07201130430</t>
  </si>
  <si>
    <t>金甜莉</t>
  </si>
  <si>
    <t>浦江县纪委、县监委</t>
  </si>
  <si>
    <t>纪检监察</t>
  </si>
  <si>
    <t>07201070720</t>
  </si>
  <si>
    <t>楼玉婷</t>
  </si>
  <si>
    <t>浦江县纪委、县监委</t>
    <phoneticPr fontId="1" type="noConversion"/>
  </si>
  <si>
    <t>07201081316</t>
  </si>
  <si>
    <t>芮文秀</t>
  </si>
  <si>
    <t>07201031208</t>
  </si>
  <si>
    <t>刘通</t>
  </si>
  <si>
    <t>07201191422</t>
  </si>
  <si>
    <t>金德律</t>
  </si>
  <si>
    <t>07201192130</t>
  </si>
  <si>
    <t>韦烨挺</t>
  </si>
  <si>
    <t>07201084609</t>
  </si>
  <si>
    <t>楼倩雯</t>
  </si>
  <si>
    <t>07201083403</t>
  </si>
  <si>
    <t>严康丽</t>
  </si>
  <si>
    <t>07201042106</t>
  </si>
  <si>
    <t>刘帮振</t>
  </si>
  <si>
    <t>07201103804</t>
  </si>
  <si>
    <t>张演锋</t>
  </si>
  <si>
    <t>07201161011</t>
  </si>
  <si>
    <t>朱启明</t>
  </si>
  <si>
    <t>07201162624</t>
  </si>
  <si>
    <t>07201150819</t>
  </si>
  <si>
    <t>叶潘芸</t>
  </si>
  <si>
    <t>07201080904</t>
  </si>
  <si>
    <t>周杰</t>
  </si>
  <si>
    <t>07201182028</t>
  </si>
  <si>
    <t>王若男</t>
  </si>
  <si>
    <t>07201022905</t>
  </si>
  <si>
    <t>陈哲</t>
  </si>
  <si>
    <t>基层执法3</t>
  </si>
  <si>
    <t>07201084904</t>
  </si>
  <si>
    <t>潘朝辉</t>
  </si>
  <si>
    <t>07201021322</t>
  </si>
  <si>
    <t>龚成浩</t>
  </si>
  <si>
    <t>07201130805</t>
  </si>
  <si>
    <t>吴叶</t>
  </si>
  <si>
    <t>基层执法4</t>
  </si>
  <si>
    <t>07201080214</t>
  </si>
  <si>
    <t>楼旋</t>
  </si>
  <si>
    <t>07201131315</t>
  </si>
  <si>
    <t>李煜</t>
  </si>
  <si>
    <t>07201142418</t>
  </si>
  <si>
    <t>李鑫</t>
  </si>
  <si>
    <t>浦江县水晶产业园区管理委员会</t>
  </si>
  <si>
    <t>07201070606</t>
  </si>
  <si>
    <t>杨钊</t>
  </si>
  <si>
    <t>07201050225</t>
  </si>
  <si>
    <t>孟天姝</t>
  </si>
  <si>
    <t>07201081729</t>
  </si>
  <si>
    <t>弃考</t>
    <phoneticPr fontId="1" type="noConversion"/>
  </si>
  <si>
    <t>张沁</t>
  </si>
  <si>
    <t>规划2</t>
  </si>
  <si>
    <t>07201051421</t>
  </si>
  <si>
    <t>洪尘</t>
  </si>
  <si>
    <t>07201042727</t>
  </si>
  <si>
    <t>何倩青</t>
  </si>
  <si>
    <t>07201101011</t>
  </si>
  <si>
    <t>郭溢</t>
  </si>
  <si>
    <t>国土资源管理</t>
  </si>
  <si>
    <t>07201051626</t>
  </si>
  <si>
    <t>刘学林</t>
  </si>
  <si>
    <t>07201103523</t>
  </si>
  <si>
    <t>徐向东</t>
  </si>
  <si>
    <t>07201024021</t>
  </si>
  <si>
    <t>叶东林</t>
  </si>
  <si>
    <t>07201125004</t>
  </si>
  <si>
    <t>郑嘉雄</t>
  </si>
  <si>
    <t>07201061124</t>
  </si>
  <si>
    <t>卢宇翔</t>
  </si>
  <si>
    <t>07201060408</t>
  </si>
  <si>
    <t>张楚</t>
  </si>
  <si>
    <t>文秘</t>
  </si>
  <si>
    <t>07201072912</t>
  </si>
  <si>
    <t>陈麒安</t>
  </si>
  <si>
    <t>07201170909</t>
  </si>
  <si>
    <t>蒋琼芳</t>
  </si>
  <si>
    <t>07201170407</t>
  </si>
  <si>
    <t>孙华</t>
  </si>
  <si>
    <t>规划1</t>
  </si>
  <si>
    <t>07201022111</t>
  </si>
  <si>
    <t>吴云清</t>
  </si>
  <si>
    <t>07201081913</t>
  </si>
  <si>
    <t>何泽群</t>
  </si>
  <si>
    <t>07201052119</t>
  </si>
  <si>
    <t>金飞</t>
  </si>
  <si>
    <t>07201025212</t>
  </si>
  <si>
    <t>陈露瑶</t>
  </si>
  <si>
    <t>07201190301</t>
  </si>
  <si>
    <t>沈璐</t>
  </si>
  <si>
    <t>07201080530</t>
  </si>
  <si>
    <t>钟芬芳</t>
  </si>
  <si>
    <t>浦江县就业管理服务处</t>
  </si>
  <si>
    <t>07201072029</t>
  </si>
  <si>
    <t>石姗姗</t>
  </si>
  <si>
    <t>07201110615</t>
  </si>
  <si>
    <t>郑梦婕</t>
  </si>
  <si>
    <t>07201073812</t>
  </si>
  <si>
    <t>07201131628</t>
  </si>
  <si>
    <t>陈昊</t>
  </si>
  <si>
    <t>07201191316</t>
  </si>
  <si>
    <t>童文悦</t>
  </si>
  <si>
    <t>07201191102</t>
  </si>
  <si>
    <t>周明</t>
    <phoneticPr fontId="1" type="noConversion"/>
  </si>
  <si>
    <t>监察员</t>
  </si>
  <si>
    <t>07201052730</t>
  </si>
  <si>
    <t>07201181524</t>
  </si>
  <si>
    <t>吴天汉</t>
  </si>
  <si>
    <t>07201061026</t>
  </si>
  <si>
    <t>07789201409</t>
  </si>
  <si>
    <t>傅敢冲</t>
  </si>
  <si>
    <t>07789201406</t>
  </si>
  <si>
    <t>王国能</t>
  </si>
  <si>
    <t>07789201225</t>
  </si>
  <si>
    <t>郭雅倩</t>
  </si>
  <si>
    <t>卫生执法2</t>
  </si>
  <si>
    <t>07201030719</t>
  </si>
  <si>
    <t>许露菲</t>
  </si>
  <si>
    <t>07201052126</t>
  </si>
  <si>
    <t>傅如灿</t>
  </si>
  <si>
    <t>浦江县街道机关</t>
  </si>
  <si>
    <t>07201082718</t>
  </si>
  <si>
    <t>胡领先</t>
  </si>
  <si>
    <t>07201032511</t>
  </si>
  <si>
    <t>孙常彪</t>
  </si>
  <si>
    <t>07201102707</t>
  </si>
  <si>
    <t>陈尧</t>
  </si>
  <si>
    <t>07201151111</t>
  </si>
  <si>
    <t>邱潇磊</t>
  </si>
  <si>
    <t>07201025024</t>
  </si>
  <si>
    <t>金志远</t>
  </si>
  <si>
    <t>07201110104</t>
  </si>
  <si>
    <t>楼益云</t>
  </si>
  <si>
    <t>浦江县财政项目预算审核中心</t>
  </si>
  <si>
    <t>07201051902</t>
  </si>
  <si>
    <t>胡峥峥</t>
  </si>
  <si>
    <t>07201083029</t>
  </si>
  <si>
    <t>徐兵兵</t>
    <phoneticPr fontId="1" type="noConversion"/>
  </si>
  <si>
    <t>07201132403</t>
  </si>
  <si>
    <t>石潮峰</t>
  </si>
  <si>
    <t>07201192107</t>
  </si>
  <si>
    <t>柳鹏</t>
  </si>
  <si>
    <t>07201133013</t>
  </si>
  <si>
    <t>傅天骄</t>
  </si>
  <si>
    <t>07201181024</t>
  </si>
  <si>
    <t>金沁雨</t>
  </si>
  <si>
    <t>专职人民武装干部</t>
  </si>
  <si>
    <t>07201143007</t>
  </si>
  <si>
    <t>张俊杰</t>
  </si>
  <si>
    <t>07201032217</t>
  </si>
  <si>
    <t>周萌</t>
  </si>
  <si>
    <t>浦江县机关会计核算中心</t>
  </si>
  <si>
    <t>07201120919</t>
  </si>
  <si>
    <t>黄丹</t>
  </si>
  <si>
    <t>07201101830</t>
  </si>
  <si>
    <t>陈依婕</t>
  </si>
  <si>
    <t>07201092011</t>
  </si>
  <si>
    <t>07201190606</t>
  </si>
  <si>
    <t>黄潇涓</t>
  </si>
  <si>
    <t>07201130806</t>
  </si>
  <si>
    <t>谭瑞楠</t>
  </si>
  <si>
    <t>07201132809</t>
  </si>
  <si>
    <t>卫生执法1</t>
  </si>
  <si>
    <t>07201182025</t>
  </si>
  <si>
    <t>何江云</t>
  </si>
  <si>
    <t>07201124518</t>
  </si>
  <si>
    <t>金祯璐</t>
  </si>
  <si>
    <t>07201131305</t>
  </si>
  <si>
    <t>浦江县公务员局</t>
    <phoneticPr fontId="1" type="noConversion"/>
  </si>
  <si>
    <r>
      <t>根据工作安排，公务员招考体检时间暂定为</t>
    </r>
    <r>
      <rPr>
        <sz val="11"/>
        <color theme="1"/>
        <rFont val="宋体"/>
        <charset val="134"/>
        <scheme val="minor"/>
      </rPr>
      <t>7</t>
    </r>
    <r>
      <rPr>
        <sz val="11"/>
        <color theme="1"/>
        <rFont val="宋体"/>
        <family val="3"/>
        <charset val="134"/>
        <scheme val="minor"/>
      </rPr>
      <t>月</t>
    </r>
    <r>
      <rPr>
        <sz val="11"/>
        <color theme="1"/>
        <rFont val="宋体"/>
        <charset val="134"/>
        <scheme val="minor"/>
      </rPr>
      <t>2</t>
    </r>
    <r>
      <rPr>
        <sz val="11"/>
        <color theme="1"/>
        <rFont val="宋体"/>
        <family val="3"/>
        <charset val="134"/>
        <scheme val="minor"/>
      </rPr>
      <t>日。请入围体检人员于2019</t>
    </r>
    <r>
      <rPr>
        <sz val="11"/>
        <color theme="1"/>
        <rFont val="宋体"/>
        <charset val="134"/>
        <scheme val="minor"/>
      </rPr>
      <t>年6月</t>
    </r>
    <r>
      <rPr>
        <sz val="11"/>
        <color theme="1"/>
        <rFont val="宋体"/>
        <family val="3"/>
        <charset val="134"/>
        <scheme val="minor"/>
      </rPr>
      <t>28</t>
    </r>
    <r>
      <rPr>
        <sz val="11"/>
        <color theme="1"/>
        <rFont val="宋体"/>
        <charset val="134"/>
        <scheme val="minor"/>
      </rPr>
      <t>日上午9时至11时到浦江县委组织部公管科领取体检通知书（浦江县人民东路</t>
    </r>
    <r>
      <rPr>
        <sz val="11"/>
        <color theme="1"/>
        <rFont val="宋体"/>
        <family val="3"/>
        <charset val="134"/>
        <scheme val="minor"/>
      </rPr>
      <t>40号县委组织部909</t>
    </r>
    <r>
      <rPr>
        <sz val="11"/>
        <color theme="1"/>
        <rFont val="宋体"/>
        <charset val="134"/>
        <scheme val="minor"/>
      </rPr>
      <t>办公室）。</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</si>
</sst>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9" x14ac:knownFonts="1">
    <font>
      <sz val="11"/>
      <color theme="1"/>
      <name val="宋体"/>
      <charset val="134"/>
      <scheme val="minor"/>
    </font>
    <font>
      <sz val="9"/>
      <name val="宋体"/>
      <family val="3"/>
      <charset val="134"/>
    </font>
    <font>
      <sz val="18"/>
      <color indexed="8"/>
      <name val="宋体"/>
      <family val="3"/>
      <charset val="134"/>
    </font>
    <font>
      <sz val="10"/>
      <name val="宋体"/>
      <family val="3"/>
      <charset val="134"/>
    </font>
    <font>
      <sz val="10"/>
      <color indexed="8"/>
      <name val="宋体"/>
      <family val="3"/>
      <charset val="134"/>
    </font>
    <font>
      <sz val="9"/>
      <name val="宋体"/>
      <family val="3"/>
      <charset val="134"/>
    </font>
    <font>
      <sz val="11"/>
      <color theme="1"/>
      <name val="宋体"/>
      <family val="3"/>
      <charset val="134"/>
      <scheme val="minor"/>
    </font>
    <font>
      <sz val="10"/>
      <name val="Arial"/>
      <family val="2"/>
    </font>
    <font>
      <sz val="10"/>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center" vertical="center"/>
    </xf>
    <xf numFmtId="31" fontId="0" fillId="0" borderId="0" xfId="0" applyNumberForma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topLeftCell="A7" workbookViewId="0">
      <selection activeCell="F18" sqref="F18"/>
    </sheetView>
  </sheetViews>
  <sheetFormatPr defaultRowHeight="13.5" x14ac:dyDescent="0.15"/>
  <cols>
    <col min="1" max="1" width="8.5" customWidth="1"/>
    <col min="2" max="2" width="19.25" customWidth="1"/>
    <col min="3" max="3" width="11.25" customWidth="1"/>
    <col min="4" max="4" width="11.5" customWidth="1"/>
    <col min="5" max="5" width="7.375" customWidth="1"/>
    <col min="6" max="6" width="7.125" customWidth="1"/>
    <col min="7" max="7" width="8" customWidth="1"/>
    <col min="8" max="8" width="4.25" customWidth="1"/>
  </cols>
  <sheetData>
    <row r="1" spans="1:9" ht="49.5" customHeight="1" x14ac:dyDescent="0.15">
      <c r="A1" s="10" t="s">
        <v>30</v>
      </c>
      <c r="B1" s="10"/>
      <c r="C1" s="10"/>
      <c r="D1" s="10"/>
      <c r="E1" s="10"/>
      <c r="F1" s="10"/>
      <c r="G1" s="10"/>
      <c r="H1" s="10"/>
      <c r="I1" s="10"/>
    </row>
    <row r="2" spans="1:9" ht="57.75" customHeight="1" x14ac:dyDescent="0.15">
      <c r="A2" s="11" t="s">
        <v>272</v>
      </c>
      <c r="B2" s="12"/>
      <c r="C2" s="12"/>
      <c r="D2" s="12"/>
      <c r="E2" s="12"/>
      <c r="F2" s="12"/>
      <c r="G2" s="12"/>
      <c r="H2" s="12"/>
      <c r="I2" s="12"/>
    </row>
    <row r="3" spans="1:9" ht="27" customHeight="1" x14ac:dyDescent="0.15">
      <c r="A3" s="2" t="s">
        <v>2</v>
      </c>
      <c r="B3" s="2" t="s">
        <v>3</v>
      </c>
      <c r="C3" s="2" t="s">
        <v>6</v>
      </c>
      <c r="D3" s="3" t="s">
        <v>10</v>
      </c>
      <c r="E3" s="2" t="s">
        <v>31</v>
      </c>
      <c r="F3" s="4" t="s">
        <v>11</v>
      </c>
      <c r="G3" s="5" t="s">
        <v>12</v>
      </c>
      <c r="H3" s="2" t="s">
        <v>13</v>
      </c>
      <c r="I3" s="2" t="s">
        <v>14</v>
      </c>
    </row>
    <row r="4" spans="1:9" ht="27" customHeight="1" x14ac:dyDescent="0.15">
      <c r="A4" s="6" t="s">
        <v>32</v>
      </c>
      <c r="B4" s="6" t="s">
        <v>5</v>
      </c>
      <c r="C4" s="6" t="s">
        <v>33</v>
      </c>
      <c r="D4" s="7" t="s">
        <v>34</v>
      </c>
      <c r="E4" s="7">
        <v>138.35</v>
      </c>
      <c r="F4" s="1">
        <v>78.400000000000006</v>
      </c>
      <c r="G4" s="1">
        <f t="shared" ref="G4:G35" si="0">E4*0.2+F4*0.6</f>
        <v>74.710000000000008</v>
      </c>
      <c r="H4" s="1">
        <v>1</v>
      </c>
      <c r="I4" s="1" t="s">
        <v>36</v>
      </c>
    </row>
    <row r="5" spans="1:9" ht="27" customHeight="1" x14ac:dyDescent="0.15">
      <c r="A5" s="6" t="s">
        <v>37</v>
      </c>
      <c r="B5" s="6" t="s">
        <v>5</v>
      </c>
      <c r="C5" s="6" t="s">
        <v>33</v>
      </c>
      <c r="D5" s="7" t="s">
        <v>38</v>
      </c>
      <c r="E5" s="7">
        <v>139.08000000000001</v>
      </c>
      <c r="F5" s="1">
        <v>75.599999999999994</v>
      </c>
      <c r="G5" s="1">
        <f t="shared" si="0"/>
        <v>73.175999999999988</v>
      </c>
      <c r="H5" s="1">
        <v>2</v>
      </c>
      <c r="I5" s="1" t="s">
        <v>36</v>
      </c>
    </row>
    <row r="6" spans="1:9" ht="27" customHeight="1" x14ac:dyDescent="0.15">
      <c r="A6" s="6" t="s">
        <v>39</v>
      </c>
      <c r="B6" s="6" t="s">
        <v>5</v>
      </c>
      <c r="C6" s="6" t="s">
        <v>33</v>
      </c>
      <c r="D6" s="7" t="s">
        <v>40</v>
      </c>
      <c r="E6" s="7">
        <v>129.38</v>
      </c>
      <c r="F6" s="1">
        <v>74.599999999999994</v>
      </c>
      <c r="G6" s="1">
        <f t="shared" si="0"/>
        <v>70.635999999999996</v>
      </c>
      <c r="H6" s="1">
        <v>3</v>
      </c>
      <c r="I6" s="1" t="s">
        <v>36</v>
      </c>
    </row>
    <row r="7" spans="1:9" ht="27" customHeight="1" x14ac:dyDescent="0.15">
      <c r="A7" s="6" t="s">
        <v>41</v>
      </c>
      <c r="B7" s="6" t="s">
        <v>5</v>
      </c>
      <c r="C7" s="6" t="s">
        <v>33</v>
      </c>
      <c r="D7" s="7" t="s">
        <v>42</v>
      </c>
      <c r="E7" s="7">
        <v>127.85</v>
      </c>
      <c r="F7" s="1">
        <v>74.8</v>
      </c>
      <c r="G7" s="1">
        <f t="shared" si="0"/>
        <v>70.449999999999989</v>
      </c>
      <c r="H7" s="1">
        <v>4</v>
      </c>
      <c r="I7" s="1" t="s">
        <v>36</v>
      </c>
    </row>
    <row r="8" spans="1:9" ht="27" customHeight="1" x14ac:dyDescent="0.15">
      <c r="A8" s="6" t="s">
        <v>43</v>
      </c>
      <c r="B8" s="6" t="s">
        <v>5</v>
      </c>
      <c r="C8" s="6" t="s">
        <v>33</v>
      </c>
      <c r="D8" s="7" t="s">
        <v>44</v>
      </c>
      <c r="E8" s="7">
        <v>122.15</v>
      </c>
      <c r="F8" s="1">
        <v>74.8</v>
      </c>
      <c r="G8" s="1">
        <f t="shared" si="0"/>
        <v>69.31</v>
      </c>
      <c r="H8" s="1">
        <v>5</v>
      </c>
      <c r="I8" s="1" t="s">
        <v>45</v>
      </c>
    </row>
    <row r="9" spans="1:9" ht="27" customHeight="1" x14ac:dyDescent="0.15">
      <c r="A9" s="6" t="s">
        <v>46</v>
      </c>
      <c r="B9" s="6" t="s">
        <v>5</v>
      </c>
      <c r="C9" s="6" t="s">
        <v>9</v>
      </c>
      <c r="D9" s="7" t="s">
        <v>47</v>
      </c>
      <c r="E9" s="7">
        <v>148.77000000000001</v>
      </c>
      <c r="F9" s="1">
        <v>75.8</v>
      </c>
      <c r="G9" s="1">
        <f t="shared" si="0"/>
        <v>75.234000000000009</v>
      </c>
      <c r="H9" s="1">
        <v>1</v>
      </c>
      <c r="I9" s="1" t="s">
        <v>36</v>
      </c>
    </row>
    <row r="10" spans="1:9" ht="27" customHeight="1" x14ac:dyDescent="0.15">
      <c r="A10" s="6" t="s">
        <v>48</v>
      </c>
      <c r="B10" s="6" t="s">
        <v>5</v>
      </c>
      <c r="C10" s="6" t="s">
        <v>9</v>
      </c>
      <c r="D10" s="7" t="s">
        <v>49</v>
      </c>
      <c r="E10" s="7">
        <v>124.85</v>
      </c>
      <c r="F10" s="1">
        <v>77.8</v>
      </c>
      <c r="G10" s="1">
        <f t="shared" si="0"/>
        <v>71.650000000000006</v>
      </c>
      <c r="H10" s="1">
        <v>2</v>
      </c>
      <c r="I10" s="1" t="s">
        <v>36</v>
      </c>
    </row>
    <row r="11" spans="1:9" ht="27" customHeight="1" x14ac:dyDescent="0.15">
      <c r="A11" s="6" t="s">
        <v>50</v>
      </c>
      <c r="B11" s="6" t="s">
        <v>5</v>
      </c>
      <c r="C11" s="6" t="s">
        <v>9</v>
      </c>
      <c r="D11" s="7" t="s">
        <v>51</v>
      </c>
      <c r="E11" s="7">
        <v>130.19</v>
      </c>
      <c r="F11" s="1">
        <v>75.400000000000006</v>
      </c>
      <c r="G11" s="1">
        <f t="shared" si="0"/>
        <v>71.278000000000006</v>
      </c>
      <c r="H11" s="1">
        <v>3</v>
      </c>
      <c r="I11" s="1" t="s">
        <v>36</v>
      </c>
    </row>
    <row r="12" spans="1:9" ht="27" customHeight="1" x14ac:dyDescent="0.15">
      <c r="A12" s="6" t="s">
        <v>1</v>
      </c>
      <c r="B12" s="6" t="s">
        <v>5</v>
      </c>
      <c r="C12" s="6" t="s">
        <v>9</v>
      </c>
      <c r="D12" s="7" t="s">
        <v>52</v>
      </c>
      <c r="E12" s="7">
        <v>128.88</v>
      </c>
      <c r="F12" s="1">
        <v>73.2</v>
      </c>
      <c r="G12" s="1">
        <f t="shared" si="0"/>
        <v>69.695999999999998</v>
      </c>
      <c r="H12" s="1">
        <v>4</v>
      </c>
      <c r="I12" s="1" t="s">
        <v>36</v>
      </c>
    </row>
    <row r="13" spans="1:9" ht="27" customHeight="1" x14ac:dyDescent="0.15">
      <c r="A13" s="6" t="s">
        <v>53</v>
      </c>
      <c r="B13" s="6" t="s">
        <v>5</v>
      </c>
      <c r="C13" s="6" t="s">
        <v>9</v>
      </c>
      <c r="D13" s="7" t="s">
        <v>54</v>
      </c>
      <c r="E13" s="7">
        <v>121.5</v>
      </c>
      <c r="F13" s="1">
        <v>73.8</v>
      </c>
      <c r="G13" s="1">
        <f t="shared" si="0"/>
        <v>68.58</v>
      </c>
      <c r="H13" s="1">
        <v>5</v>
      </c>
      <c r="I13" s="1" t="s">
        <v>45</v>
      </c>
    </row>
    <row r="14" spans="1:9" ht="27" customHeight="1" x14ac:dyDescent="0.15">
      <c r="A14" s="6" t="s">
        <v>55</v>
      </c>
      <c r="B14" s="6" t="s">
        <v>5</v>
      </c>
      <c r="C14" s="6" t="s">
        <v>9</v>
      </c>
      <c r="D14" s="7" t="s">
        <v>56</v>
      </c>
      <c r="E14" s="7">
        <v>123.27</v>
      </c>
      <c r="F14" s="1">
        <v>73</v>
      </c>
      <c r="G14" s="1">
        <f t="shared" si="0"/>
        <v>68.453999999999994</v>
      </c>
      <c r="H14" s="1">
        <v>6</v>
      </c>
      <c r="I14" s="1" t="s">
        <v>45</v>
      </c>
    </row>
    <row r="15" spans="1:9" ht="27" customHeight="1" x14ac:dyDescent="0.15">
      <c r="A15" s="6" t="s">
        <v>57</v>
      </c>
      <c r="B15" s="6" t="s">
        <v>58</v>
      </c>
      <c r="C15" s="6" t="s">
        <v>59</v>
      </c>
      <c r="D15" s="7" t="s">
        <v>60</v>
      </c>
      <c r="E15" s="7">
        <v>145.85</v>
      </c>
      <c r="F15" s="1">
        <v>79.8</v>
      </c>
      <c r="G15" s="1">
        <f t="shared" si="0"/>
        <v>77.05</v>
      </c>
      <c r="H15" s="1">
        <v>1</v>
      </c>
      <c r="I15" s="1" t="s">
        <v>36</v>
      </c>
    </row>
    <row r="16" spans="1:9" ht="27" customHeight="1" x14ac:dyDescent="0.15">
      <c r="A16" s="6" t="s">
        <v>23</v>
      </c>
      <c r="B16" s="6" t="s">
        <v>58</v>
      </c>
      <c r="C16" s="6" t="s">
        <v>59</v>
      </c>
      <c r="D16" s="7" t="s">
        <v>61</v>
      </c>
      <c r="E16" s="7">
        <v>143.04</v>
      </c>
      <c r="F16" s="1">
        <v>79</v>
      </c>
      <c r="G16" s="1">
        <f t="shared" si="0"/>
        <v>76.007999999999996</v>
      </c>
      <c r="H16" s="1">
        <v>2</v>
      </c>
      <c r="I16" s="1" t="s">
        <v>36</v>
      </c>
    </row>
    <row r="17" spans="1:9" ht="27" customHeight="1" x14ac:dyDescent="0.15">
      <c r="A17" s="6" t="s">
        <v>62</v>
      </c>
      <c r="B17" s="6" t="s">
        <v>58</v>
      </c>
      <c r="C17" s="6" t="s">
        <v>59</v>
      </c>
      <c r="D17" s="7" t="s">
        <v>63</v>
      </c>
      <c r="E17" s="7">
        <v>142.65</v>
      </c>
      <c r="F17" s="1">
        <v>78</v>
      </c>
      <c r="G17" s="1">
        <f t="shared" si="0"/>
        <v>75.33</v>
      </c>
      <c r="H17" s="1">
        <v>3</v>
      </c>
      <c r="I17" s="1" t="s">
        <v>36</v>
      </c>
    </row>
    <row r="18" spans="1:9" ht="27" customHeight="1" x14ac:dyDescent="0.15">
      <c r="A18" s="6" t="s">
        <v>64</v>
      </c>
      <c r="B18" s="6" t="s">
        <v>58</v>
      </c>
      <c r="C18" s="6" t="s">
        <v>59</v>
      </c>
      <c r="D18" s="7" t="s">
        <v>65</v>
      </c>
      <c r="E18" s="7">
        <v>140.31</v>
      </c>
      <c r="F18" s="1">
        <v>76.599999999999994</v>
      </c>
      <c r="G18" s="1">
        <f t="shared" si="0"/>
        <v>74.021999999999991</v>
      </c>
      <c r="H18" s="1">
        <v>4</v>
      </c>
      <c r="I18" s="1" t="s">
        <v>36</v>
      </c>
    </row>
    <row r="19" spans="1:9" ht="27" customHeight="1" x14ac:dyDescent="0.15">
      <c r="A19" s="6" t="s">
        <v>66</v>
      </c>
      <c r="B19" s="6" t="s">
        <v>58</v>
      </c>
      <c r="C19" s="6" t="s">
        <v>59</v>
      </c>
      <c r="D19" s="7" t="s">
        <v>67</v>
      </c>
      <c r="E19" s="7">
        <v>136.08000000000001</v>
      </c>
      <c r="F19" s="1">
        <v>77.400000000000006</v>
      </c>
      <c r="G19" s="1">
        <f t="shared" si="0"/>
        <v>73.656000000000006</v>
      </c>
      <c r="H19" s="1">
        <v>5</v>
      </c>
      <c r="I19" s="1" t="s">
        <v>36</v>
      </c>
    </row>
    <row r="20" spans="1:9" ht="27" customHeight="1" x14ac:dyDescent="0.15">
      <c r="A20" s="6" t="s">
        <v>68</v>
      </c>
      <c r="B20" s="6" t="s">
        <v>58</v>
      </c>
      <c r="C20" s="6" t="s">
        <v>59</v>
      </c>
      <c r="D20" s="7" t="s">
        <v>69</v>
      </c>
      <c r="E20" s="7">
        <v>135.5</v>
      </c>
      <c r="F20" s="1">
        <v>75.400000000000006</v>
      </c>
      <c r="G20" s="1">
        <f t="shared" si="0"/>
        <v>72.34</v>
      </c>
      <c r="H20" s="1">
        <v>6</v>
      </c>
      <c r="I20" s="1" t="s">
        <v>45</v>
      </c>
    </row>
    <row r="21" spans="1:9" ht="27" customHeight="1" x14ac:dyDescent="0.15">
      <c r="A21" s="6" t="s">
        <v>70</v>
      </c>
      <c r="B21" s="6" t="s">
        <v>58</v>
      </c>
      <c r="C21" s="6" t="s">
        <v>71</v>
      </c>
      <c r="D21" s="7" t="s">
        <v>72</v>
      </c>
      <c r="E21" s="7">
        <v>144.72999999999999</v>
      </c>
      <c r="F21" s="1">
        <v>79.2</v>
      </c>
      <c r="G21" s="1">
        <f t="shared" si="0"/>
        <v>76.466000000000008</v>
      </c>
      <c r="H21" s="1">
        <v>1</v>
      </c>
      <c r="I21" s="1" t="s">
        <v>36</v>
      </c>
    </row>
    <row r="22" spans="1:9" ht="27" customHeight="1" x14ac:dyDescent="0.15">
      <c r="A22" s="6" t="s">
        <v>73</v>
      </c>
      <c r="B22" s="6" t="s">
        <v>58</v>
      </c>
      <c r="C22" s="6" t="s">
        <v>71</v>
      </c>
      <c r="D22" s="7" t="s">
        <v>74</v>
      </c>
      <c r="E22" s="7">
        <v>137.65</v>
      </c>
      <c r="F22" s="1">
        <v>79</v>
      </c>
      <c r="G22" s="1">
        <f t="shared" si="0"/>
        <v>74.930000000000007</v>
      </c>
      <c r="H22" s="1">
        <v>2</v>
      </c>
      <c r="I22" s="1" t="s">
        <v>36</v>
      </c>
    </row>
    <row r="23" spans="1:9" ht="27" customHeight="1" x14ac:dyDescent="0.15">
      <c r="A23" s="6" t="s">
        <v>75</v>
      </c>
      <c r="B23" s="6" t="s">
        <v>58</v>
      </c>
      <c r="C23" s="6" t="s">
        <v>71</v>
      </c>
      <c r="D23" s="7" t="s">
        <v>76</v>
      </c>
      <c r="E23" s="7">
        <v>136.91999999999999</v>
      </c>
      <c r="F23" s="1">
        <v>78.2</v>
      </c>
      <c r="G23" s="1">
        <f t="shared" si="0"/>
        <v>74.304000000000002</v>
      </c>
      <c r="H23" s="1">
        <v>3</v>
      </c>
      <c r="I23" s="1" t="s">
        <v>36</v>
      </c>
    </row>
    <row r="24" spans="1:9" ht="27" customHeight="1" x14ac:dyDescent="0.15">
      <c r="A24" s="6" t="s">
        <v>77</v>
      </c>
      <c r="B24" s="6" t="s">
        <v>58</v>
      </c>
      <c r="C24" s="6" t="s">
        <v>71</v>
      </c>
      <c r="D24" s="7" t="s">
        <v>78</v>
      </c>
      <c r="E24" s="7">
        <v>136.85</v>
      </c>
      <c r="F24" s="1">
        <v>77</v>
      </c>
      <c r="G24" s="1">
        <f t="shared" si="0"/>
        <v>73.569999999999993</v>
      </c>
      <c r="H24" s="1">
        <v>4</v>
      </c>
      <c r="I24" s="1" t="s">
        <v>36</v>
      </c>
    </row>
    <row r="25" spans="1:9" ht="27" customHeight="1" x14ac:dyDescent="0.15">
      <c r="A25" s="6" t="s">
        <v>79</v>
      </c>
      <c r="B25" s="6" t="s">
        <v>58</v>
      </c>
      <c r="C25" s="6" t="s">
        <v>71</v>
      </c>
      <c r="D25" s="7" t="s">
        <v>80</v>
      </c>
      <c r="E25" s="7">
        <v>135.5</v>
      </c>
      <c r="F25" s="1">
        <v>77.2</v>
      </c>
      <c r="G25" s="1">
        <f t="shared" si="0"/>
        <v>73.42</v>
      </c>
      <c r="H25" s="1">
        <v>5</v>
      </c>
      <c r="I25" s="1" t="s">
        <v>36</v>
      </c>
    </row>
    <row r="26" spans="1:9" ht="27" customHeight="1" x14ac:dyDescent="0.15">
      <c r="A26" s="6" t="s">
        <v>21</v>
      </c>
      <c r="B26" s="6" t="s">
        <v>58</v>
      </c>
      <c r="C26" s="6" t="s">
        <v>71</v>
      </c>
      <c r="D26" s="7" t="s">
        <v>81</v>
      </c>
      <c r="E26" s="7">
        <v>133.58000000000001</v>
      </c>
      <c r="F26" s="1">
        <v>77.400000000000006</v>
      </c>
      <c r="G26" s="1">
        <f t="shared" si="0"/>
        <v>73.156000000000006</v>
      </c>
      <c r="H26" s="1">
        <v>6</v>
      </c>
      <c r="I26" s="1" t="s">
        <v>36</v>
      </c>
    </row>
    <row r="27" spans="1:9" ht="27" customHeight="1" x14ac:dyDescent="0.15">
      <c r="A27" s="6" t="s">
        <v>82</v>
      </c>
      <c r="B27" s="6" t="s">
        <v>58</v>
      </c>
      <c r="C27" s="6" t="s">
        <v>71</v>
      </c>
      <c r="D27" s="7" t="s">
        <v>83</v>
      </c>
      <c r="E27" s="7">
        <v>131.85</v>
      </c>
      <c r="F27" s="1">
        <v>77.2</v>
      </c>
      <c r="G27" s="1">
        <f t="shared" si="0"/>
        <v>72.69</v>
      </c>
      <c r="H27" s="1">
        <v>7</v>
      </c>
      <c r="I27" s="1" t="s">
        <v>45</v>
      </c>
    </row>
    <row r="28" spans="1:9" ht="27" customHeight="1" x14ac:dyDescent="0.15">
      <c r="A28" s="6" t="s">
        <v>84</v>
      </c>
      <c r="B28" s="6" t="s">
        <v>58</v>
      </c>
      <c r="C28" s="6" t="s">
        <v>71</v>
      </c>
      <c r="D28" s="7" t="s">
        <v>85</v>
      </c>
      <c r="E28" s="7">
        <v>133.15</v>
      </c>
      <c r="F28" s="1">
        <v>69.8</v>
      </c>
      <c r="G28" s="1">
        <f t="shared" si="0"/>
        <v>68.509999999999991</v>
      </c>
      <c r="H28" s="1">
        <v>8</v>
      </c>
      <c r="I28" s="1" t="s">
        <v>45</v>
      </c>
    </row>
    <row r="29" spans="1:9" ht="27" customHeight="1" x14ac:dyDescent="0.15">
      <c r="A29" s="6" t="s">
        <v>86</v>
      </c>
      <c r="B29" s="6" t="s">
        <v>58</v>
      </c>
      <c r="C29" s="6" t="s">
        <v>87</v>
      </c>
      <c r="D29" s="7" t="s">
        <v>88</v>
      </c>
      <c r="E29" s="7">
        <v>119.77</v>
      </c>
      <c r="F29" s="1">
        <v>74.8</v>
      </c>
      <c r="G29" s="1">
        <f t="shared" si="0"/>
        <v>68.834000000000003</v>
      </c>
      <c r="H29" s="1">
        <v>1</v>
      </c>
      <c r="I29" s="1" t="s">
        <v>36</v>
      </c>
    </row>
    <row r="30" spans="1:9" ht="27" customHeight="1" x14ac:dyDescent="0.15">
      <c r="A30" s="6" t="s">
        <v>89</v>
      </c>
      <c r="B30" s="6" t="s">
        <v>58</v>
      </c>
      <c r="C30" s="6" t="s">
        <v>87</v>
      </c>
      <c r="D30" s="7" t="s">
        <v>90</v>
      </c>
      <c r="E30" s="7">
        <v>128.31</v>
      </c>
      <c r="F30" s="1">
        <v>71.400000000000006</v>
      </c>
      <c r="G30" s="1">
        <f t="shared" si="0"/>
        <v>68.50200000000001</v>
      </c>
      <c r="H30" s="1">
        <v>2</v>
      </c>
      <c r="I30" s="1" t="s">
        <v>36</v>
      </c>
    </row>
    <row r="31" spans="1:9" ht="27" customHeight="1" x14ac:dyDescent="0.15">
      <c r="A31" s="6" t="s">
        <v>91</v>
      </c>
      <c r="B31" s="6" t="s">
        <v>58</v>
      </c>
      <c r="C31" s="6" t="s">
        <v>87</v>
      </c>
      <c r="D31" s="7" t="s">
        <v>92</v>
      </c>
      <c r="E31" s="7">
        <v>119.5</v>
      </c>
      <c r="F31" s="1">
        <v>72.400000000000006</v>
      </c>
      <c r="G31" s="1">
        <f t="shared" si="0"/>
        <v>67.34</v>
      </c>
      <c r="H31" s="1">
        <v>3</v>
      </c>
      <c r="I31" s="1" t="s">
        <v>45</v>
      </c>
    </row>
    <row r="32" spans="1:9" ht="27" customHeight="1" x14ac:dyDescent="0.15">
      <c r="A32" s="6" t="s">
        <v>93</v>
      </c>
      <c r="B32" s="6" t="s">
        <v>94</v>
      </c>
      <c r="C32" s="6" t="s">
        <v>7</v>
      </c>
      <c r="D32" s="6" t="s">
        <v>95</v>
      </c>
      <c r="E32" s="6">
        <v>140.41999999999999</v>
      </c>
      <c r="F32" s="6">
        <v>77.599999999999994</v>
      </c>
      <c r="G32" s="6">
        <f t="shared" si="0"/>
        <v>74.643999999999991</v>
      </c>
      <c r="H32" s="6">
        <v>1</v>
      </c>
      <c r="I32" s="1" t="s">
        <v>36</v>
      </c>
    </row>
    <row r="33" spans="1:9" ht="27" customHeight="1" x14ac:dyDescent="0.15">
      <c r="A33" s="6" t="s">
        <v>96</v>
      </c>
      <c r="B33" s="6" t="s">
        <v>94</v>
      </c>
      <c r="C33" s="6" t="s">
        <v>7</v>
      </c>
      <c r="D33" s="6" t="s">
        <v>97</v>
      </c>
      <c r="E33" s="6">
        <v>135.19</v>
      </c>
      <c r="F33" s="6">
        <v>76.400000000000006</v>
      </c>
      <c r="G33" s="6">
        <f t="shared" si="0"/>
        <v>72.878</v>
      </c>
      <c r="H33" s="6">
        <v>2</v>
      </c>
      <c r="I33" s="1" t="s">
        <v>36</v>
      </c>
    </row>
    <row r="34" spans="1:9" ht="27" customHeight="1" x14ac:dyDescent="0.15">
      <c r="A34" s="6" t="s">
        <v>98</v>
      </c>
      <c r="B34" s="6" t="s">
        <v>94</v>
      </c>
      <c r="C34" s="6" t="s">
        <v>7</v>
      </c>
      <c r="D34" s="6" t="s">
        <v>99</v>
      </c>
      <c r="E34" s="6">
        <v>138.58000000000001</v>
      </c>
      <c r="F34" s="6">
        <v>74.2</v>
      </c>
      <c r="G34" s="6">
        <f t="shared" si="0"/>
        <v>72.236000000000004</v>
      </c>
      <c r="H34" s="6">
        <v>3</v>
      </c>
      <c r="I34" s="1" t="s">
        <v>45</v>
      </c>
    </row>
    <row r="35" spans="1:9" ht="27" customHeight="1" x14ac:dyDescent="0.15">
      <c r="A35" s="6" t="s">
        <v>100</v>
      </c>
      <c r="B35" s="1" t="s">
        <v>101</v>
      </c>
      <c r="C35" s="6" t="s">
        <v>102</v>
      </c>
      <c r="D35" s="6" t="s">
        <v>103</v>
      </c>
      <c r="E35" s="6">
        <v>122.31</v>
      </c>
      <c r="F35" s="6">
        <v>83.2</v>
      </c>
      <c r="G35" s="6">
        <f t="shared" si="0"/>
        <v>74.382000000000005</v>
      </c>
      <c r="H35" s="6">
        <v>1</v>
      </c>
      <c r="I35" s="1" t="s">
        <v>36</v>
      </c>
    </row>
    <row r="36" spans="1:9" ht="27" customHeight="1" x14ac:dyDescent="0.15">
      <c r="A36" s="6" t="s">
        <v>104</v>
      </c>
      <c r="B36" s="1" t="s">
        <v>105</v>
      </c>
      <c r="C36" s="6" t="s">
        <v>102</v>
      </c>
      <c r="D36" s="6" t="s">
        <v>106</v>
      </c>
      <c r="E36" s="6">
        <v>128.12</v>
      </c>
      <c r="F36" s="6">
        <v>78</v>
      </c>
      <c r="G36" s="6">
        <f t="shared" ref="G36:G57" si="1">E36*0.2+F36*0.6</f>
        <v>72.424000000000007</v>
      </c>
      <c r="H36" s="6">
        <v>2</v>
      </c>
      <c r="I36" s="1" t="s">
        <v>36</v>
      </c>
    </row>
    <row r="37" spans="1:9" ht="27" customHeight="1" x14ac:dyDescent="0.15">
      <c r="A37" s="6" t="s">
        <v>107</v>
      </c>
      <c r="B37" s="1" t="s">
        <v>101</v>
      </c>
      <c r="C37" s="6" t="s">
        <v>102</v>
      </c>
      <c r="D37" s="6" t="s">
        <v>108</v>
      </c>
      <c r="E37" s="6">
        <v>123.19</v>
      </c>
      <c r="F37" s="6">
        <v>79.400000000000006</v>
      </c>
      <c r="G37" s="6">
        <f t="shared" si="1"/>
        <v>72.278000000000006</v>
      </c>
      <c r="H37" s="6">
        <v>3</v>
      </c>
      <c r="I37" s="1" t="s">
        <v>36</v>
      </c>
    </row>
    <row r="38" spans="1:9" ht="27" customHeight="1" x14ac:dyDescent="0.15">
      <c r="A38" s="6" t="s">
        <v>109</v>
      </c>
      <c r="B38" s="1" t="s">
        <v>101</v>
      </c>
      <c r="C38" s="6" t="s">
        <v>102</v>
      </c>
      <c r="D38" s="6" t="s">
        <v>110</v>
      </c>
      <c r="E38" s="6">
        <v>122.35</v>
      </c>
      <c r="F38" s="6">
        <v>76.2</v>
      </c>
      <c r="G38" s="6">
        <f t="shared" si="1"/>
        <v>70.19</v>
      </c>
      <c r="H38" s="6">
        <v>4</v>
      </c>
      <c r="I38" s="1" t="s">
        <v>36</v>
      </c>
    </row>
    <row r="39" spans="1:9" ht="27" customHeight="1" x14ac:dyDescent="0.15">
      <c r="A39" s="6" t="s">
        <v>111</v>
      </c>
      <c r="B39" s="1" t="s">
        <v>101</v>
      </c>
      <c r="C39" s="6" t="s">
        <v>102</v>
      </c>
      <c r="D39" s="6" t="s">
        <v>112</v>
      </c>
      <c r="E39" s="6">
        <v>122.92</v>
      </c>
      <c r="F39" s="6">
        <v>73.599999999999994</v>
      </c>
      <c r="G39" s="6">
        <f t="shared" si="1"/>
        <v>68.744</v>
      </c>
      <c r="H39" s="6">
        <v>5</v>
      </c>
      <c r="I39" s="1" t="s">
        <v>45</v>
      </c>
    </row>
    <row r="40" spans="1:9" ht="27" customHeight="1" x14ac:dyDescent="0.15">
      <c r="A40" s="6" t="s">
        <v>113</v>
      </c>
      <c r="B40" s="1" t="s">
        <v>101</v>
      </c>
      <c r="C40" s="6" t="s">
        <v>102</v>
      </c>
      <c r="D40" s="6" t="s">
        <v>114</v>
      </c>
      <c r="E40" s="6">
        <v>121.38</v>
      </c>
      <c r="F40" s="6">
        <v>74</v>
      </c>
      <c r="G40" s="6">
        <f t="shared" si="1"/>
        <v>68.676000000000002</v>
      </c>
      <c r="H40" s="6">
        <v>6</v>
      </c>
      <c r="I40" s="1" t="s">
        <v>45</v>
      </c>
    </row>
    <row r="41" spans="1:9" ht="27" customHeight="1" x14ac:dyDescent="0.15">
      <c r="A41" s="6" t="s">
        <v>115</v>
      </c>
      <c r="B41" s="6" t="s">
        <v>24</v>
      </c>
      <c r="C41" s="6" t="s">
        <v>25</v>
      </c>
      <c r="D41" s="6" t="s">
        <v>116</v>
      </c>
      <c r="E41" s="6">
        <v>136.69</v>
      </c>
      <c r="F41" s="6">
        <v>78.599999999999994</v>
      </c>
      <c r="G41" s="6">
        <f t="shared" si="1"/>
        <v>74.49799999999999</v>
      </c>
      <c r="H41" s="6">
        <v>1</v>
      </c>
      <c r="I41" s="1" t="s">
        <v>36</v>
      </c>
    </row>
    <row r="42" spans="1:9" ht="27" customHeight="1" x14ac:dyDescent="0.15">
      <c r="A42" s="6" t="s">
        <v>117</v>
      </c>
      <c r="B42" s="6" t="s">
        <v>24</v>
      </c>
      <c r="C42" s="6" t="s">
        <v>25</v>
      </c>
      <c r="D42" s="6" t="s">
        <v>118</v>
      </c>
      <c r="E42" s="6">
        <v>133.31</v>
      </c>
      <c r="F42" s="6">
        <v>73.599999999999994</v>
      </c>
      <c r="G42" s="6">
        <f t="shared" si="1"/>
        <v>70.822000000000003</v>
      </c>
      <c r="H42" s="6">
        <v>2</v>
      </c>
      <c r="I42" s="1" t="s">
        <v>36</v>
      </c>
    </row>
    <row r="43" spans="1:9" ht="27" customHeight="1" x14ac:dyDescent="0.15">
      <c r="A43" s="6" t="s">
        <v>119</v>
      </c>
      <c r="B43" s="6" t="s">
        <v>24</v>
      </c>
      <c r="C43" s="6" t="s">
        <v>25</v>
      </c>
      <c r="D43" s="6" t="s">
        <v>120</v>
      </c>
      <c r="E43" s="6">
        <v>132.19</v>
      </c>
      <c r="F43" s="6">
        <v>69.400000000000006</v>
      </c>
      <c r="G43" s="6">
        <f t="shared" si="1"/>
        <v>68.078000000000003</v>
      </c>
      <c r="H43" s="6">
        <v>3</v>
      </c>
      <c r="I43" s="1" t="s">
        <v>45</v>
      </c>
    </row>
    <row r="44" spans="1:9" ht="27" customHeight="1" x14ac:dyDescent="0.15">
      <c r="A44" s="6" t="s">
        <v>121</v>
      </c>
      <c r="B44" s="6" t="s">
        <v>19</v>
      </c>
      <c r="C44" s="6" t="s">
        <v>22</v>
      </c>
      <c r="D44" s="6" t="s">
        <v>122</v>
      </c>
      <c r="E44" s="6">
        <v>136.54</v>
      </c>
      <c r="F44" s="6">
        <v>81</v>
      </c>
      <c r="G44" s="6">
        <f t="shared" si="1"/>
        <v>75.908000000000001</v>
      </c>
      <c r="H44" s="6">
        <v>1</v>
      </c>
      <c r="I44" s="1" t="s">
        <v>36</v>
      </c>
    </row>
    <row r="45" spans="1:9" ht="27" customHeight="1" x14ac:dyDescent="0.15">
      <c r="A45" s="6" t="s">
        <v>123</v>
      </c>
      <c r="B45" s="6" t="s">
        <v>19</v>
      </c>
      <c r="C45" s="6" t="s">
        <v>22</v>
      </c>
      <c r="D45" s="6" t="s">
        <v>124</v>
      </c>
      <c r="E45" s="6">
        <v>127.85</v>
      </c>
      <c r="F45" s="6">
        <v>74</v>
      </c>
      <c r="G45" s="6">
        <f t="shared" si="1"/>
        <v>69.97</v>
      </c>
      <c r="H45" s="6">
        <v>2</v>
      </c>
      <c r="I45" s="1" t="s">
        <v>36</v>
      </c>
    </row>
    <row r="46" spans="1:9" ht="27" customHeight="1" x14ac:dyDescent="0.15">
      <c r="A46" s="6" t="s">
        <v>17</v>
      </c>
      <c r="B46" s="6" t="s">
        <v>19</v>
      </c>
      <c r="C46" s="6" t="s">
        <v>22</v>
      </c>
      <c r="D46" s="6" t="s">
        <v>125</v>
      </c>
      <c r="E46" s="6">
        <v>124.12</v>
      </c>
      <c r="F46" s="6">
        <v>71.2</v>
      </c>
      <c r="G46" s="6">
        <f t="shared" si="1"/>
        <v>67.543999999999997</v>
      </c>
      <c r="H46" s="6">
        <v>3</v>
      </c>
      <c r="I46" s="1" t="s">
        <v>45</v>
      </c>
    </row>
    <row r="47" spans="1:9" ht="27" customHeight="1" x14ac:dyDescent="0.15">
      <c r="A47" s="6" t="s">
        <v>126</v>
      </c>
      <c r="B47" s="6" t="s">
        <v>19</v>
      </c>
      <c r="C47" s="6" t="s">
        <v>20</v>
      </c>
      <c r="D47" s="6" t="s">
        <v>127</v>
      </c>
      <c r="E47" s="6">
        <v>123.46</v>
      </c>
      <c r="F47" s="6">
        <v>77.599999999999994</v>
      </c>
      <c r="G47" s="6">
        <f t="shared" si="1"/>
        <v>71.251999999999995</v>
      </c>
      <c r="H47" s="6">
        <v>1</v>
      </c>
      <c r="I47" s="1" t="s">
        <v>36</v>
      </c>
    </row>
    <row r="48" spans="1:9" ht="27" customHeight="1" x14ac:dyDescent="0.15">
      <c r="A48" s="6" t="s">
        <v>128</v>
      </c>
      <c r="B48" s="6" t="s">
        <v>19</v>
      </c>
      <c r="C48" s="6" t="s">
        <v>20</v>
      </c>
      <c r="D48" s="6" t="s">
        <v>129</v>
      </c>
      <c r="E48" s="6">
        <v>125.38</v>
      </c>
      <c r="F48" s="6">
        <v>75</v>
      </c>
      <c r="G48" s="6">
        <f t="shared" si="1"/>
        <v>70.075999999999993</v>
      </c>
      <c r="H48" s="6">
        <v>2</v>
      </c>
      <c r="I48" s="1" t="s">
        <v>36</v>
      </c>
    </row>
    <row r="49" spans="1:9" ht="27" customHeight="1" x14ac:dyDescent="0.15">
      <c r="A49" s="6" t="s">
        <v>130</v>
      </c>
      <c r="B49" s="6" t="s">
        <v>19</v>
      </c>
      <c r="C49" s="6" t="s">
        <v>20</v>
      </c>
      <c r="D49" s="6" t="s">
        <v>131</v>
      </c>
      <c r="E49" s="6">
        <v>125.15</v>
      </c>
      <c r="F49" s="6">
        <v>75</v>
      </c>
      <c r="G49" s="6">
        <f t="shared" si="1"/>
        <v>70.03</v>
      </c>
      <c r="H49" s="6">
        <v>3</v>
      </c>
      <c r="I49" s="1" t="s">
        <v>45</v>
      </c>
    </row>
    <row r="50" spans="1:9" ht="27" customHeight="1" x14ac:dyDescent="0.15">
      <c r="A50" s="6" t="s">
        <v>132</v>
      </c>
      <c r="B50" s="6" t="s">
        <v>19</v>
      </c>
      <c r="C50" s="6" t="s">
        <v>133</v>
      </c>
      <c r="D50" s="6" t="s">
        <v>134</v>
      </c>
      <c r="E50" s="6">
        <v>128.41999999999999</v>
      </c>
      <c r="F50" s="6">
        <v>84.6</v>
      </c>
      <c r="G50" s="6">
        <f t="shared" si="1"/>
        <v>76.443999999999988</v>
      </c>
      <c r="H50" s="6">
        <v>1</v>
      </c>
      <c r="I50" s="1" t="s">
        <v>36</v>
      </c>
    </row>
    <row r="51" spans="1:9" ht="27" customHeight="1" x14ac:dyDescent="0.15">
      <c r="A51" s="6" t="s">
        <v>135</v>
      </c>
      <c r="B51" s="6" t="s">
        <v>19</v>
      </c>
      <c r="C51" s="6" t="s">
        <v>133</v>
      </c>
      <c r="D51" s="6" t="s">
        <v>136</v>
      </c>
      <c r="E51" s="6">
        <v>139.19</v>
      </c>
      <c r="F51" s="6">
        <v>74.599999999999994</v>
      </c>
      <c r="G51" s="6">
        <f t="shared" si="1"/>
        <v>72.597999999999999</v>
      </c>
      <c r="H51" s="6">
        <v>2</v>
      </c>
      <c r="I51" s="1" t="s">
        <v>36</v>
      </c>
    </row>
    <row r="52" spans="1:9" ht="27" customHeight="1" x14ac:dyDescent="0.15">
      <c r="A52" s="6" t="s">
        <v>137</v>
      </c>
      <c r="B52" s="6" t="s">
        <v>19</v>
      </c>
      <c r="C52" s="6" t="s">
        <v>133</v>
      </c>
      <c r="D52" s="6" t="s">
        <v>138</v>
      </c>
      <c r="E52" s="6">
        <v>125.08</v>
      </c>
      <c r="F52" s="6">
        <v>75.400000000000006</v>
      </c>
      <c r="G52" s="6">
        <f t="shared" si="1"/>
        <v>70.256</v>
      </c>
      <c r="H52" s="6">
        <v>3</v>
      </c>
      <c r="I52" s="1" t="s">
        <v>45</v>
      </c>
    </row>
    <row r="53" spans="1:9" ht="27" customHeight="1" x14ac:dyDescent="0.15">
      <c r="A53" s="6" t="s">
        <v>139</v>
      </c>
      <c r="B53" s="6" t="s">
        <v>19</v>
      </c>
      <c r="C53" s="6" t="s">
        <v>140</v>
      </c>
      <c r="D53" s="6" t="s">
        <v>141</v>
      </c>
      <c r="E53" s="6">
        <v>134.69</v>
      </c>
      <c r="F53" s="6">
        <v>79.599999999999994</v>
      </c>
      <c r="G53" s="6">
        <f t="shared" si="1"/>
        <v>74.698000000000008</v>
      </c>
      <c r="H53" s="6">
        <v>1</v>
      </c>
      <c r="I53" s="1" t="s">
        <v>36</v>
      </c>
    </row>
    <row r="54" spans="1:9" ht="27" customHeight="1" x14ac:dyDescent="0.15">
      <c r="A54" s="6" t="s">
        <v>142</v>
      </c>
      <c r="B54" s="6" t="s">
        <v>19</v>
      </c>
      <c r="C54" s="6" t="s">
        <v>140</v>
      </c>
      <c r="D54" s="6" t="s">
        <v>143</v>
      </c>
      <c r="E54" s="6">
        <v>130.31</v>
      </c>
      <c r="F54" s="6">
        <v>78.2</v>
      </c>
      <c r="G54" s="6">
        <f t="shared" si="1"/>
        <v>72.981999999999999</v>
      </c>
      <c r="H54" s="6">
        <v>2</v>
      </c>
      <c r="I54" s="1" t="s">
        <v>36</v>
      </c>
    </row>
    <row r="55" spans="1:9" ht="27" customHeight="1" x14ac:dyDescent="0.15">
      <c r="A55" s="6" t="s">
        <v>144</v>
      </c>
      <c r="B55" s="6" t="s">
        <v>19</v>
      </c>
      <c r="C55" s="6" t="s">
        <v>140</v>
      </c>
      <c r="D55" s="6" t="s">
        <v>145</v>
      </c>
      <c r="E55" s="6">
        <v>128.58000000000001</v>
      </c>
      <c r="F55" s="6">
        <v>74.2</v>
      </c>
      <c r="G55" s="6">
        <f t="shared" si="1"/>
        <v>70.236000000000004</v>
      </c>
      <c r="H55" s="6">
        <v>3</v>
      </c>
      <c r="I55" s="1" t="s">
        <v>45</v>
      </c>
    </row>
    <row r="56" spans="1:9" ht="27" customHeight="1" x14ac:dyDescent="0.15">
      <c r="A56" s="6" t="s">
        <v>146</v>
      </c>
      <c r="B56" s="6" t="s">
        <v>147</v>
      </c>
      <c r="C56" s="6" t="s">
        <v>7</v>
      </c>
      <c r="D56" s="6" t="s">
        <v>148</v>
      </c>
      <c r="E56" s="6">
        <v>134.58000000000001</v>
      </c>
      <c r="F56" s="6">
        <v>85.6</v>
      </c>
      <c r="G56" s="6">
        <f t="shared" si="1"/>
        <v>78.275999999999996</v>
      </c>
      <c r="H56" s="6">
        <v>1</v>
      </c>
      <c r="I56" s="1" t="s">
        <v>36</v>
      </c>
    </row>
    <row r="57" spans="1:9" ht="27" customHeight="1" x14ac:dyDescent="0.15">
      <c r="A57" s="6" t="s">
        <v>149</v>
      </c>
      <c r="B57" s="6" t="s">
        <v>147</v>
      </c>
      <c r="C57" s="6" t="s">
        <v>7</v>
      </c>
      <c r="D57" s="6" t="s">
        <v>150</v>
      </c>
      <c r="E57" s="6">
        <v>129.19</v>
      </c>
      <c r="F57" s="6">
        <v>76.2</v>
      </c>
      <c r="G57" s="6">
        <f t="shared" si="1"/>
        <v>71.557999999999993</v>
      </c>
      <c r="H57" s="6">
        <v>2</v>
      </c>
      <c r="I57" s="1" t="s">
        <v>36</v>
      </c>
    </row>
    <row r="58" spans="1:9" ht="27" customHeight="1" x14ac:dyDescent="0.15">
      <c r="A58" s="6" t="s">
        <v>151</v>
      </c>
      <c r="B58" s="6" t="s">
        <v>147</v>
      </c>
      <c r="C58" s="6" t="s">
        <v>7</v>
      </c>
      <c r="D58" s="6" t="s">
        <v>152</v>
      </c>
      <c r="E58" s="6">
        <v>131.22999999999999</v>
      </c>
      <c r="F58" s="1" t="s">
        <v>153</v>
      </c>
      <c r="G58" s="6">
        <f>E58*0.2</f>
        <v>26.245999999999999</v>
      </c>
      <c r="H58" s="6" t="s">
        <v>45</v>
      </c>
      <c r="I58" s="1" t="s">
        <v>45</v>
      </c>
    </row>
    <row r="59" spans="1:9" ht="27" customHeight="1" x14ac:dyDescent="0.15">
      <c r="A59" s="6" t="s">
        <v>161</v>
      </c>
      <c r="B59" s="6" t="s">
        <v>18</v>
      </c>
      <c r="C59" s="6" t="s">
        <v>162</v>
      </c>
      <c r="D59" s="6" t="s">
        <v>163</v>
      </c>
      <c r="E59" s="6">
        <v>138.15</v>
      </c>
      <c r="F59" s="6">
        <v>83.2</v>
      </c>
      <c r="G59" s="6">
        <f t="shared" ref="G59:G85" si="2">E59*0.2+F59*0.6</f>
        <v>77.550000000000011</v>
      </c>
      <c r="H59" s="6">
        <v>1</v>
      </c>
      <c r="I59" s="1" t="s">
        <v>36</v>
      </c>
    </row>
    <row r="60" spans="1:9" ht="27" customHeight="1" x14ac:dyDescent="0.15">
      <c r="A60" s="6" t="s">
        <v>164</v>
      </c>
      <c r="B60" s="6" t="s">
        <v>18</v>
      </c>
      <c r="C60" s="6" t="s">
        <v>162</v>
      </c>
      <c r="D60" s="6" t="s">
        <v>165</v>
      </c>
      <c r="E60" s="6">
        <v>132.12</v>
      </c>
      <c r="F60" s="6">
        <v>80</v>
      </c>
      <c r="G60" s="6">
        <f t="shared" si="2"/>
        <v>74.424000000000007</v>
      </c>
      <c r="H60" s="6">
        <v>2</v>
      </c>
      <c r="I60" s="1" t="s">
        <v>36</v>
      </c>
    </row>
    <row r="61" spans="1:9" ht="27" customHeight="1" x14ac:dyDescent="0.15">
      <c r="A61" s="6" t="s">
        <v>166</v>
      </c>
      <c r="B61" s="6" t="s">
        <v>18</v>
      </c>
      <c r="C61" s="6" t="s">
        <v>162</v>
      </c>
      <c r="D61" s="6" t="s">
        <v>167</v>
      </c>
      <c r="E61" s="6">
        <v>133.15</v>
      </c>
      <c r="F61" s="6">
        <v>77.8</v>
      </c>
      <c r="G61" s="6">
        <f t="shared" si="2"/>
        <v>73.31</v>
      </c>
      <c r="H61" s="6">
        <v>3</v>
      </c>
      <c r="I61" s="1" t="s">
        <v>36</v>
      </c>
    </row>
    <row r="62" spans="1:9" ht="27" customHeight="1" x14ac:dyDescent="0.15">
      <c r="A62" s="6" t="s">
        <v>168</v>
      </c>
      <c r="B62" s="6" t="s">
        <v>18</v>
      </c>
      <c r="C62" s="6" t="s">
        <v>162</v>
      </c>
      <c r="D62" s="6" t="s">
        <v>169</v>
      </c>
      <c r="E62" s="6">
        <v>131.81</v>
      </c>
      <c r="F62" s="6">
        <v>75.400000000000006</v>
      </c>
      <c r="G62" s="6">
        <f t="shared" si="2"/>
        <v>71.602000000000004</v>
      </c>
      <c r="H62" s="6">
        <v>4</v>
      </c>
      <c r="I62" s="1" t="s">
        <v>36</v>
      </c>
    </row>
    <row r="63" spans="1:9" ht="27" customHeight="1" x14ac:dyDescent="0.15">
      <c r="A63" s="6" t="s">
        <v>170</v>
      </c>
      <c r="B63" s="6" t="s">
        <v>18</v>
      </c>
      <c r="C63" s="6" t="s">
        <v>162</v>
      </c>
      <c r="D63" s="6" t="s">
        <v>171</v>
      </c>
      <c r="E63" s="6">
        <v>142.31</v>
      </c>
      <c r="F63" s="6">
        <v>71.400000000000006</v>
      </c>
      <c r="G63" s="6">
        <f t="shared" si="2"/>
        <v>71.302000000000007</v>
      </c>
      <c r="H63" s="6">
        <v>5</v>
      </c>
      <c r="I63" s="1" t="s">
        <v>45</v>
      </c>
    </row>
    <row r="64" spans="1:9" ht="27" customHeight="1" x14ac:dyDescent="0.15">
      <c r="A64" s="6" t="s">
        <v>172</v>
      </c>
      <c r="B64" s="6" t="s">
        <v>18</v>
      </c>
      <c r="C64" s="6" t="s">
        <v>162</v>
      </c>
      <c r="D64" s="6" t="s">
        <v>173</v>
      </c>
      <c r="E64" s="6">
        <v>133.96</v>
      </c>
      <c r="F64" s="6">
        <v>73.599999999999994</v>
      </c>
      <c r="G64" s="6">
        <f t="shared" si="2"/>
        <v>70.951999999999998</v>
      </c>
      <c r="H64" s="6">
        <v>6</v>
      </c>
      <c r="I64" s="1" t="s">
        <v>45</v>
      </c>
    </row>
    <row r="65" spans="1:9" ht="27" customHeight="1" x14ac:dyDescent="0.15">
      <c r="A65" s="6" t="s">
        <v>174</v>
      </c>
      <c r="B65" s="6" t="s">
        <v>18</v>
      </c>
      <c r="C65" s="6" t="s">
        <v>175</v>
      </c>
      <c r="D65" s="6" t="s">
        <v>176</v>
      </c>
      <c r="E65" s="6">
        <v>124.54</v>
      </c>
      <c r="F65" s="6">
        <v>82.6</v>
      </c>
      <c r="G65" s="6">
        <f t="shared" si="2"/>
        <v>74.467999999999989</v>
      </c>
      <c r="H65" s="6">
        <v>1</v>
      </c>
      <c r="I65" s="1" t="s">
        <v>36</v>
      </c>
    </row>
    <row r="66" spans="1:9" ht="27" customHeight="1" x14ac:dyDescent="0.15">
      <c r="A66" s="6" t="s">
        <v>177</v>
      </c>
      <c r="B66" s="6" t="s">
        <v>18</v>
      </c>
      <c r="C66" s="6" t="s">
        <v>175</v>
      </c>
      <c r="D66" s="6" t="s">
        <v>178</v>
      </c>
      <c r="E66" s="6">
        <v>130.81</v>
      </c>
      <c r="F66" s="6">
        <v>80.400000000000006</v>
      </c>
      <c r="G66" s="6">
        <f t="shared" si="2"/>
        <v>74.402000000000001</v>
      </c>
      <c r="H66" s="6">
        <v>2</v>
      </c>
      <c r="I66" s="1" t="s">
        <v>36</v>
      </c>
    </row>
    <row r="67" spans="1:9" ht="27" customHeight="1" x14ac:dyDescent="0.15">
      <c r="A67" s="6" t="s">
        <v>179</v>
      </c>
      <c r="B67" s="6" t="s">
        <v>18</v>
      </c>
      <c r="C67" s="6" t="s">
        <v>175</v>
      </c>
      <c r="D67" s="6" t="s">
        <v>180</v>
      </c>
      <c r="E67" s="6">
        <v>126.42</v>
      </c>
      <c r="F67" s="6">
        <v>78</v>
      </c>
      <c r="G67" s="6">
        <f t="shared" si="2"/>
        <v>72.084000000000003</v>
      </c>
      <c r="H67" s="6">
        <v>3</v>
      </c>
      <c r="I67" s="1" t="s">
        <v>45</v>
      </c>
    </row>
    <row r="68" spans="1:9" ht="27" customHeight="1" x14ac:dyDescent="0.15">
      <c r="A68" s="6" t="s">
        <v>181</v>
      </c>
      <c r="B68" s="6" t="s">
        <v>18</v>
      </c>
      <c r="C68" s="6" t="s">
        <v>182</v>
      </c>
      <c r="D68" s="6" t="s">
        <v>183</v>
      </c>
      <c r="E68" s="6">
        <v>134.58000000000001</v>
      </c>
      <c r="F68" s="6">
        <v>78.599999999999994</v>
      </c>
      <c r="G68" s="6">
        <f t="shared" si="2"/>
        <v>74.075999999999993</v>
      </c>
      <c r="H68" s="6">
        <v>1</v>
      </c>
      <c r="I68" s="1" t="s">
        <v>36</v>
      </c>
    </row>
    <row r="69" spans="1:9" ht="27" customHeight="1" x14ac:dyDescent="0.15">
      <c r="A69" s="6" t="s">
        <v>184</v>
      </c>
      <c r="B69" s="6" t="s">
        <v>18</v>
      </c>
      <c r="C69" s="6" t="s">
        <v>182</v>
      </c>
      <c r="D69" s="6" t="s">
        <v>185</v>
      </c>
      <c r="E69" s="6">
        <v>131.04</v>
      </c>
      <c r="F69" s="6">
        <v>79.599999999999994</v>
      </c>
      <c r="G69" s="6">
        <f t="shared" si="2"/>
        <v>73.967999999999989</v>
      </c>
      <c r="H69" s="6">
        <v>2</v>
      </c>
      <c r="I69" s="1" t="s">
        <v>36</v>
      </c>
    </row>
    <row r="70" spans="1:9" ht="27" customHeight="1" x14ac:dyDescent="0.15">
      <c r="A70" s="6" t="s">
        <v>186</v>
      </c>
      <c r="B70" s="6" t="s">
        <v>18</v>
      </c>
      <c r="C70" s="6" t="s">
        <v>182</v>
      </c>
      <c r="D70" s="6" t="s">
        <v>187</v>
      </c>
      <c r="E70" s="6">
        <v>128.96</v>
      </c>
      <c r="F70" s="6">
        <v>79.400000000000006</v>
      </c>
      <c r="G70" s="6">
        <f t="shared" si="2"/>
        <v>73.432000000000002</v>
      </c>
      <c r="H70" s="6">
        <v>3</v>
      </c>
      <c r="I70" s="1" t="s">
        <v>36</v>
      </c>
    </row>
    <row r="71" spans="1:9" ht="27" customHeight="1" x14ac:dyDescent="0.15">
      <c r="A71" s="6" t="s">
        <v>188</v>
      </c>
      <c r="B71" s="6" t="s">
        <v>18</v>
      </c>
      <c r="C71" s="6" t="s">
        <v>182</v>
      </c>
      <c r="D71" s="6" t="s">
        <v>189</v>
      </c>
      <c r="E71" s="6">
        <v>130.5</v>
      </c>
      <c r="F71" s="6">
        <v>78.599999999999994</v>
      </c>
      <c r="G71" s="6">
        <f t="shared" si="2"/>
        <v>73.259999999999991</v>
      </c>
      <c r="H71" s="6">
        <v>4</v>
      </c>
      <c r="I71" s="1" t="s">
        <v>36</v>
      </c>
    </row>
    <row r="72" spans="1:9" ht="27" customHeight="1" x14ac:dyDescent="0.15">
      <c r="A72" s="6" t="s">
        <v>190</v>
      </c>
      <c r="B72" s="6" t="s">
        <v>18</v>
      </c>
      <c r="C72" s="6" t="s">
        <v>182</v>
      </c>
      <c r="D72" s="6" t="s">
        <v>191</v>
      </c>
      <c r="E72" s="6">
        <v>126.15</v>
      </c>
      <c r="F72" s="6">
        <v>75.400000000000006</v>
      </c>
      <c r="G72" s="6">
        <f t="shared" si="2"/>
        <v>70.47</v>
      </c>
      <c r="H72" s="6">
        <v>5</v>
      </c>
      <c r="I72" s="1" t="s">
        <v>45</v>
      </c>
    </row>
    <row r="73" spans="1:9" ht="27" customHeight="1" x14ac:dyDescent="0.15">
      <c r="A73" s="6" t="s">
        <v>192</v>
      </c>
      <c r="B73" s="6" t="s">
        <v>18</v>
      </c>
      <c r="C73" s="6" t="s">
        <v>182</v>
      </c>
      <c r="D73" s="6" t="s">
        <v>193</v>
      </c>
      <c r="E73" s="6">
        <v>127.5</v>
      </c>
      <c r="F73" s="6">
        <v>74.599999999999994</v>
      </c>
      <c r="G73" s="6">
        <f t="shared" si="2"/>
        <v>70.259999999999991</v>
      </c>
      <c r="H73" s="6">
        <v>6</v>
      </c>
      <c r="I73" s="1" t="s">
        <v>45</v>
      </c>
    </row>
    <row r="74" spans="1:9" ht="27" customHeight="1" x14ac:dyDescent="0.15">
      <c r="A74" s="6" t="s">
        <v>154</v>
      </c>
      <c r="B74" s="6" t="s">
        <v>18</v>
      </c>
      <c r="C74" s="6" t="s">
        <v>155</v>
      </c>
      <c r="D74" s="6" t="s">
        <v>156</v>
      </c>
      <c r="E74" s="6">
        <v>135.15</v>
      </c>
      <c r="F74" s="6">
        <v>81.400000000000006</v>
      </c>
      <c r="G74" s="6">
        <f t="shared" ref="G74:G76" si="3">E74*0.2+F74*0.6</f>
        <v>75.87</v>
      </c>
      <c r="H74" s="6">
        <v>1</v>
      </c>
      <c r="I74" s="1" t="s">
        <v>35</v>
      </c>
    </row>
    <row r="75" spans="1:9" ht="27" customHeight="1" x14ac:dyDescent="0.15">
      <c r="A75" s="6" t="s">
        <v>157</v>
      </c>
      <c r="B75" s="6" t="s">
        <v>18</v>
      </c>
      <c r="C75" s="6" t="s">
        <v>155</v>
      </c>
      <c r="D75" s="6" t="s">
        <v>158</v>
      </c>
      <c r="E75" s="6">
        <v>133.85</v>
      </c>
      <c r="F75" s="6">
        <v>79.400000000000006</v>
      </c>
      <c r="G75" s="6">
        <f t="shared" si="3"/>
        <v>74.41</v>
      </c>
      <c r="H75" s="6">
        <v>2</v>
      </c>
      <c r="I75" s="1" t="s">
        <v>35</v>
      </c>
    </row>
    <row r="76" spans="1:9" ht="27" customHeight="1" x14ac:dyDescent="0.15">
      <c r="A76" s="6" t="s">
        <v>159</v>
      </c>
      <c r="B76" s="6" t="s">
        <v>18</v>
      </c>
      <c r="C76" s="6" t="s">
        <v>155</v>
      </c>
      <c r="D76" s="6" t="s">
        <v>160</v>
      </c>
      <c r="E76" s="6">
        <v>128.41999999999999</v>
      </c>
      <c r="F76" s="6">
        <v>75.8</v>
      </c>
      <c r="G76" s="6">
        <f t="shared" si="3"/>
        <v>71.163999999999987</v>
      </c>
      <c r="H76" s="6">
        <v>3</v>
      </c>
      <c r="I76" s="1" t="s">
        <v>45</v>
      </c>
    </row>
    <row r="77" spans="1:9" ht="27" customHeight="1" x14ac:dyDescent="0.15">
      <c r="A77" s="6" t="s">
        <v>194</v>
      </c>
      <c r="B77" s="6" t="s">
        <v>195</v>
      </c>
      <c r="C77" s="6" t="s">
        <v>7</v>
      </c>
      <c r="D77" s="6" t="s">
        <v>196</v>
      </c>
      <c r="E77" s="6">
        <v>142.35</v>
      </c>
      <c r="F77" s="6">
        <v>83.2</v>
      </c>
      <c r="G77" s="6">
        <f t="shared" si="2"/>
        <v>78.39</v>
      </c>
      <c r="H77" s="6">
        <v>1</v>
      </c>
      <c r="I77" s="1" t="s">
        <v>36</v>
      </c>
    </row>
    <row r="78" spans="1:9" ht="27" customHeight="1" x14ac:dyDescent="0.15">
      <c r="A78" s="6" t="s">
        <v>197</v>
      </c>
      <c r="B78" s="6" t="s">
        <v>195</v>
      </c>
      <c r="C78" s="6" t="s">
        <v>7</v>
      </c>
      <c r="D78" s="6" t="s">
        <v>198</v>
      </c>
      <c r="E78" s="6">
        <v>139.08000000000001</v>
      </c>
      <c r="F78" s="6">
        <v>80.400000000000006</v>
      </c>
      <c r="G78" s="6">
        <f t="shared" si="2"/>
        <v>76.056000000000012</v>
      </c>
      <c r="H78" s="6">
        <v>2</v>
      </c>
      <c r="I78" s="1" t="s">
        <v>36</v>
      </c>
    </row>
    <row r="79" spans="1:9" ht="27" customHeight="1" x14ac:dyDescent="0.15">
      <c r="A79" s="6" t="s">
        <v>199</v>
      </c>
      <c r="B79" s="6" t="s">
        <v>195</v>
      </c>
      <c r="C79" s="6" t="s">
        <v>7</v>
      </c>
      <c r="D79" s="6" t="s">
        <v>200</v>
      </c>
      <c r="E79" s="6">
        <v>143.22999999999999</v>
      </c>
      <c r="F79" s="6">
        <v>78.8</v>
      </c>
      <c r="G79" s="6">
        <f t="shared" si="2"/>
        <v>75.925999999999988</v>
      </c>
      <c r="H79" s="6">
        <v>3</v>
      </c>
      <c r="I79" s="1" t="s">
        <v>36</v>
      </c>
    </row>
    <row r="80" spans="1:9" ht="27" customHeight="1" x14ac:dyDescent="0.15">
      <c r="A80" s="6" t="s">
        <v>16</v>
      </c>
      <c r="B80" s="6" t="s">
        <v>195</v>
      </c>
      <c r="C80" s="6" t="s">
        <v>7</v>
      </c>
      <c r="D80" s="6" t="s">
        <v>201</v>
      </c>
      <c r="E80" s="6">
        <v>138.85</v>
      </c>
      <c r="F80" s="6">
        <v>75.400000000000006</v>
      </c>
      <c r="G80" s="6">
        <f t="shared" si="2"/>
        <v>73.010000000000005</v>
      </c>
      <c r="H80" s="6">
        <v>4</v>
      </c>
      <c r="I80" s="1" t="s">
        <v>36</v>
      </c>
    </row>
    <row r="81" spans="1:9" ht="27" customHeight="1" x14ac:dyDescent="0.15">
      <c r="A81" s="6" t="s">
        <v>202</v>
      </c>
      <c r="B81" s="6" t="s">
        <v>195</v>
      </c>
      <c r="C81" s="6" t="s">
        <v>7</v>
      </c>
      <c r="D81" s="6" t="s">
        <v>203</v>
      </c>
      <c r="E81" s="6">
        <v>140.31</v>
      </c>
      <c r="F81" s="6">
        <v>74.2</v>
      </c>
      <c r="G81" s="6">
        <f t="shared" si="2"/>
        <v>72.582000000000008</v>
      </c>
      <c r="H81" s="6">
        <v>5</v>
      </c>
      <c r="I81" s="1" t="s">
        <v>45</v>
      </c>
    </row>
    <row r="82" spans="1:9" ht="27" customHeight="1" x14ac:dyDescent="0.15">
      <c r="A82" s="6" t="s">
        <v>204</v>
      </c>
      <c r="B82" s="6" t="s">
        <v>195</v>
      </c>
      <c r="C82" s="6" t="s">
        <v>7</v>
      </c>
      <c r="D82" s="6" t="s">
        <v>205</v>
      </c>
      <c r="E82" s="6">
        <v>143.54</v>
      </c>
      <c r="F82" s="6">
        <v>73</v>
      </c>
      <c r="G82" s="6">
        <f t="shared" si="2"/>
        <v>72.507999999999996</v>
      </c>
      <c r="H82" s="6">
        <v>6</v>
      </c>
      <c r="I82" s="1" t="s">
        <v>45</v>
      </c>
    </row>
    <row r="83" spans="1:9" ht="27" customHeight="1" x14ac:dyDescent="0.15">
      <c r="A83" s="1" t="s">
        <v>206</v>
      </c>
      <c r="B83" s="6" t="s">
        <v>29</v>
      </c>
      <c r="C83" s="6" t="s">
        <v>207</v>
      </c>
      <c r="D83" s="6" t="s">
        <v>208</v>
      </c>
      <c r="E83" s="6">
        <v>125.88</v>
      </c>
      <c r="F83" s="6">
        <v>76</v>
      </c>
      <c r="G83" s="6">
        <f t="shared" si="2"/>
        <v>70.77600000000001</v>
      </c>
      <c r="H83" s="6">
        <v>1</v>
      </c>
      <c r="I83" s="1" t="s">
        <v>36</v>
      </c>
    </row>
    <row r="84" spans="1:9" ht="27" customHeight="1" x14ac:dyDescent="0.15">
      <c r="A84" s="6" t="s">
        <v>28</v>
      </c>
      <c r="B84" s="6" t="s">
        <v>29</v>
      </c>
      <c r="C84" s="6" t="s">
        <v>207</v>
      </c>
      <c r="D84" s="6" t="s">
        <v>209</v>
      </c>
      <c r="E84" s="6">
        <v>122.58</v>
      </c>
      <c r="F84" s="6">
        <v>73.8</v>
      </c>
      <c r="G84" s="6">
        <f t="shared" si="2"/>
        <v>68.795999999999992</v>
      </c>
      <c r="H84" s="6">
        <v>2</v>
      </c>
      <c r="I84" s="1" t="s">
        <v>36</v>
      </c>
    </row>
    <row r="85" spans="1:9" ht="27" customHeight="1" x14ac:dyDescent="0.15">
      <c r="A85" s="6" t="s">
        <v>210</v>
      </c>
      <c r="B85" s="6" t="s">
        <v>29</v>
      </c>
      <c r="C85" s="6" t="s">
        <v>207</v>
      </c>
      <c r="D85" s="6" t="s">
        <v>211</v>
      </c>
      <c r="E85" s="6">
        <v>124.46</v>
      </c>
      <c r="F85" s="6">
        <v>70.8</v>
      </c>
      <c r="G85" s="6">
        <f t="shared" si="2"/>
        <v>67.372</v>
      </c>
      <c r="H85" s="6">
        <v>3</v>
      </c>
      <c r="I85" s="1" t="s">
        <v>45</v>
      </c>
    </row>
    <row r="86" spans="1:9" ht="27" customHeight="1" x14ac:dyDescent="0.15">
      <c r="A86" s="6" t="s">
        <v>235</v>
      </c>
      <c r="B86" s="6" t="s">
        <v>236</v>
      </c>
      <c r="C86" s="6" t="s">
        <v>7</v>
      </c>
      <c r="D86" s="6" t="s">
        <v>237</v>
      </c>
      <c r="E86" s="6">
        <v>129.69</v>
      </c>
      <c r="F86" s="6">
        <v>80</v>
      </c>
      <c r="G86" s="6">
        <f t="shared" ref="G86:G113" si="4">E86*0.2+F86*0.6</f>
        <v>73.938000000000002</v>
      </c>
      <c r="H86" s="1">
        <v>1</v>
      </c>
      <c r="I86" s="1" t="s">
        <v>36</v>
      </c>
    </row>
    <row r="87" spans="1:9" ht="27" customHeight="1" x14ac:dyDescent="0.15">
      <c r="A87" s="6" t="s">
        <v>238</v>
      </c>
      <c r="B87" s="6" t="s">
        <v>236</v>
      </c>
      <c r="C87" s="6" t="s">
        <v>7</v>
      </c>
      <c r="D87" s="6" t="s">
        <v>239</v>
      </c>
      <c r="E87" s="6">
        <v>124.77</v>
      </c>
      <c r="F87" s="6">
        <v>78.8</v>
      </c>
      <c r="G87" s="6">
        <f t="shared" si="4"/>
        <v>72.233999999999995</v>
      </c>
      <c r="H87" s="1">
        <v>2</v>
      </c>
      <c r="I87" s="1" t="s">
        <v>36</v>
      </c>
    </row>
    <row r="88" spans="1:9" ht="27" customHeight="1" x14ac:dyDescent="0.15">
      <c r="A88" s="1" t="s">
        <v>240</v>
      </c>
      <c r="B88" s="6" t="s">
        <v>236</v>
      </c>
      <c r="C88" s="6" t="s">
        <v>7</v>
      </c>
      <c r="D88" s="6" t="s">
        <v>241</v>
      </c>
      <c r="E88" s="6">
        <v>130.62</v>
      </c>
      <c r="F88" s="6">
        <v>74.400000000000006</v>
      </c>
      <c r="G88" s="6">
        <f t="shared" si="4"/>
        <v>70.76400000000001</v>
      </c>
      <c r="H88" s="1">
        <v>3</v>
      </c>
      <c r="I88" s="6" t="s">
        <v>45</v>
      </c>
    </row>
    <row r="89" spans="1:9" ht="27" customHeight="1" x14ac:dyDescent="0.15">
      <c r="A89" s="6" t="s">
        <v>253</v>
      </c>
      <c r="B89" s="6" t="s">
        <v>254</v>
      </c>
      <c r="C89" s="6" t="s">
        <v>7</v>
      </c>
      <c r="D89" s="6" t="s">
        <v>255</v>
      </c>
      <c r="E89" s="8">
        <v>132.54</v>
      </c>
      <c r="F89" s="6">
        <v>79.599999999999994</v>
      </c>
      <c r="G89" s="6">
        <f t="shared" si="4"/>
        <v>74.268000000000001</v>
      </c>
      <c r="H89" s="1">
        <v>1</v>
      </c>
      <c r="I89" s="1" t="s">
        <v>36</v>
      </c>
    </row>
    <row r="90" spans="1:9" ht="27" customHeight="1" x14ac:dyDescent="0.15">
      <c r="A90" s="6" t="s">
        <v>256</v>
      </c>
      <c r="B90" s="6" t="s">
        <v>254</v>
      </c>
      <c r="C90" s="6" t="s">
        <v>7</v>
      </c>
      <c r="D90" s="6" t="s">
        <v>257</v>
      </c>
      <c r="E90" s="6">
        <v>134.31</v>
      </c>
      <c r="F90" s="6">
        <v>78.599999999999994</v>
      </c>
      <c r="G90" s="6">
        <f t="shared" si="4"/>
        <v>74.021999999999991</v>
      </c>
      <c r="H90" s="1">
        <v>2</v>
      </c>
      <c r="I90" s="1" t="s">
        <v>36</v>
      </c>
    </row>
    <row r="91" spans="1:9" ht="27" customHeight="1" x14ac:dyDescent="0.15">
      <c r="A91" s="6" t="s">
        <v>258</v>
      </c>
      <c r="B91" s="6" t="s">
        <v>254</v>
      </c>
      <c r="C91" s="6" t="s">
        <v>7</v>
      </c>
      <c r="D91" s="6" t="s">
        <v>259</v>
      </c>
      <c r="E91" s="6">
        <v>129.96</v>
      </c>
      <c r="F91" s="6">
        <v>79.400000000000006</v>
      </c>
      <c r="G91" s="6">
        <f t="shared" si="4"/>
        <v>73.632000000000005</v>
      </c>
      <c r="H91" s="1">
        <v>3</v>
      </c>
      <c r="I91" s="1" t="s">
        <v>36</v>
      </c>
    </row>
    <row r="92" spans="1:9" ht="27" customHeight="1" x14ac:dyDescent="0.15">
      <c r="A92" s="6" t="s">
        <v>15</v>
      </c>
      <c r="B92" s="6" t="s">
        <v>254</v>
      </c>
      <c r="C92" s="6" t="s">
        <v>7</v>
      </c>
      <c r="D92" s="6" t="s">
        <v>260</v>
      </c>
      <c r="E92" s="6">
        <v>133.62</v>
      </c>
      <c r="F92" s="6">
        <v>77.599999999999994</v>
      </c>
      <c r="G92" s="6">
        <f t="shared" si="4"/>
        <v>73.283999999999992</v>
      </c>
      <c r="H92" s="1">
        <v>4</v>
      </c>
      <c r="I92" s="1" t="s">
        <v>36</v>
      </c>
    </row>
    <row r="93" spans="1:9" ht="27" customHeight="1" x14ac:dyDescent="0.15">
      <c r="A93" s="6" t="s">
        <v>261</v>
      </c>
      <c r="B93" s="6" t="s">
        <v>254</v>
      </c>
      <c r="C93" s="6" t="s">
        <v>7</v>
      </c>
      <c r="D93" s="6" t="s">
        <v>262</v>
      </c>
      <c r="E93" s="6">
        <v>128.91999999999999</v>
      </c>
      <c r="F93" s="6">
        <v>79</v>
      </c>
      <c r="G93" s="6">
        <f t="shared" si="4"/>
        <v>73.183999999999997</v>
      </c>
      <c r="H93" s="1">
        <v>5</v>
      </c>
      <c r="I93" s="6" t="s">
        <v>45</v>
      </c>
    </row>
    <row r="94" spans="1:9" ht="27" customHeight="1" x14ac:dyDescent="0.15">
      <c r="A94" s="6" t="s">
        <v>263</v>
      </c>
      <c r="B94" s="6" t="s">
        <v>254</v>
      </c>
      <c r="C94" s="6" t="s">
        <v>7</v>
      </c>
      <c r="D94" s="6" t="s">
        <v>264</v>
      </c>
      <c r="E94" s="6">
        <v>133.81</v>
      </c>
      <c r="F94" s="6">
        <v>76.599999999999994</v>
      </c>
      <c r="G94" s="6">
        <f t="shared" si="4"/>
        <v>72.721999999999994</v>
      </c>
      <c r="H94" s="1">
        <v>6</v>
      </c>
      <c r="I94" s="6" t="s">
        <v>45</v>
      </c>
    </row>
    <row r="95" spans="1:9" ht="27" customHeight="1" x14ac:dyDescent="0.15">
      <c r="A95" s="6" t="s">
        <v>27</v>
      </c>
      <c r="B95" s="6" t="s">
        <v>26</v>
      </c>
      <c r="C95" s="6" t="s">
        <v>265</v>
      </c>
      <c r="D95" s="6" t="s">
        <v>266</v>
      </c>
      <c r="E95" s="6">
        <v>122.54</v>
      </c>
      <c r="F95" s="6">
        <v>73.8</v>
      </c>
      <c r="G95" s="6">
        <f t="shared" si="4"/>
        <v>68.787999999999997</v>
      </c>
      <c r="H95" s="1">
        <v>1</v>
      </c>
      <c r="I95" s="1" t="s">
        <v>36</v>
      </c>
    </row>
    <row r="96" spans="1:9" ht="27" customHeight="1" x14ac:dyDescent="0.15">
      <c r="A96" s="6" t="s">
        <v>267</v>
      </c>
      <c r="B96" s="6" t="s">
        <v>26</v>
      </c>
      <c r="C96" s="6" t="s">
        <v>265</v>
      </c>
      <c r="D96" s="6" t="s">
        <v>268</v>
      </c>
      <c r="E96" s="6">
        <v>108.42</v>
      </c>
      <c r="F96" s="6">
        <v>76.8</v>
      </c>
      <c r="G96" s="6">
        <f t="shared" si="4"/>
        <v>67.763999999999996</v>
      </c>
      <c r="H96" s="1">
        <v>2</v>
      </c>
      <c r="I96" s="1" t="s">
        <v>36</v>
      </c>
    </row>
    <row r="97" spans="1:9" ht="27" customHeight="1" x14ac:dyDescent="0.15">
      <c r="A97" s="6" t="s">
        <v>269</v>
      </c>
      <c r="B97" s="6" t="s">
        <v>26</v>
      </c>
      <c r="C97" s="6" t="s">
        <v>265</v>
      </c>
      <c r="D97" s="6" t="s">
        <v>270</v>
      </c>
      <c r="E97" s="6">
        <v>109.88</v>
      </c>
      <c r="F97" s="6">
        <v>69.8</v>
      </c>
      <c r="G97" s="6">
        <f t="shared" si="4"/>
        <v>63.855999999999995</v>
      </c>
      <c r="H97" s="1">
        <v>3</v>
      </c>
      <c r="I97" s="6" t="s">
        <v>45</v>
      </c>
    </row>
    <row r="98" spans="1:9" ht="27" customHeight="1" x14ac:dyDescent="0.15">
      <c r="A98" s="6" t="s">
        <v>217</v>
      </c>
      <c r="B98" s="6" t="s">
        <v>26</v>
      </c>
      <c r="C98" s="6" t="s">
        <v>218</v>
      </c>
      <c r="D98" s="6" t="s">
        <v>219</v>
      </c>
      <c r="E98" s="6">
        <v>130.72999999999999</v>
      </c>
      <c r="F98" s="6">
        <v>77.2</v>
      </c>
      <c r="G98" s="6">
        <f t="shared" si="4"/>
        <v>72.466000000000008</v>
      </c>
      <c r="H98" s="1">
        <v>1</v>
      </c>
      <c r="I98" s="1" t="s">
        <v>35</v>
      </c>
    </row>
    <row r="99" spans="1:9" ht="27" customHeight="1" x14ac:dyDescent="0.15">
      <c r="A99" s="6" t="s">
        <v>220</v>
      </c>
      <c r="B99" s="6" t="s">
        <v>26</v>
      </c>
      <c r="C99" s="6" t="s">
        <v>218</v>
      </c>
      <c r="D99" s="6" t="s">
        <v>221</v>
      </c>
      <c r="E99" s="6">
        <v>117.46</v>
      </c>
      <c r="F99" s="6">
        <v>78.599999999999994</v>
      </c>
      <c r="G99" s="6">
        <f t="shared" si="4"/>
        <v>70.652000000000001</v>
      </c>
      <c r="H99" s="1">
        <v>2</v>
      </c>
      <c r="I99" s="1" t="s">
        <v>35</v>
      </c>
    </row>
    <row r="100" spans="1:9" ht="27" customHeight="1" x14ac:dyDescent="0.15">
      <c r="A100" s="6" t="s">
        <v>0</v>
      </c>
      <c r="B100" s="6" t="s">
        <v>4</v>
      </c>
      <c r="C100" s="6" t="s">
        <v>8</v>
      </c>
      <c r="D100" s="6" t="s">
        <v>212</v>
      </c>
      <c r="E100" s="9">
        <v>159.27000000000001</v>
      </c>
      <c r="F100" s="6">
        <v>74.8</v>
      </c>
      <c r="G100" s="6">
        <f t="shared" si="4"/>
        <v>76.733999999999995</v>
      </c>
      <c r="H100" s="1">
        <v>1</v>
      </c>
      <c r="I100" s="1" t="s">
        <v>36</v>
      </c>
    </row>
    <row r="101" spans="1:9" ht="27" customHeight="1" x14ac:dyDescent="0.15">
      <c r="A101" s="6" t="s">
        <v>213</v>
      </c>
      <c r="B101" s="6" t="s">
        <v>4</v>
      </c>
      <c r="C101" s="6" t="s">
        <v>8</v>
      </c>
      <c r="D101" s="6" t="s">
        <v>214</v>
      </c>
      <c r="E101" s="9">
        <v>132.86000000000001</v>
      </c>
      <c r="F101" s="6">
        <v>78.599999999999994</v>
      </c>
      <c r="G101" s="6">
        <f t="shared" si="4"/>
        <v>73.731999999999999</v>
      </c>
      <c r="H101" s="1">
        <v>2</v>
      </c>
      <c r="I101" s="1" t="s">
        <v>36</v>
      </c>
    </row>
    <row r="102" spans="1:9" ht="27" customHeight="1" x14ac:dyDescent="0.15">
      <c r="A102" s="6" t="s">
        <v>215</v>
      </c>
      <c r="B102" s="6" t="s">
        <v>4</v>
      </c>
      <c r="C102" s="6" t="s">
        <v>8</v>
      </c>
      <c r="D102" s="6" t="s">
        <v>216</v>
      </c>
      <c r="E102" s="9">
        <v>130.94999999999999</v>
      </c>
      <c r="F102" s="6">
        <v>76.400000000000006</v>
      </c>
      <c r="G102" s="6">
        <f t="shared" si="4"/>
        <v>72.03</v>
      </c>
      <c r="H102" s="1">
        <v>3</v>
      </c>
      <c r="I102" s="6" t="s">
        <v>45</v>
      </c>
    </row>
    <row r="103" spans="1:9" ht="27" customHeight="1" x14ac:dyDescent="0.15">
      <c r="A103" s="6" t="s">
        <v>242</v>
      </c>
      <c r="B103" s="6" t="s">
        <v>4</v>
      </c>
      <c r="C103" s="6" t="s">
        <v>7</v>
      </c>
      <c r="D103" s="6" t="s">
        <v>243</v>
      </c>
      <c r="E103" s="6">
        <v>138.85</v>
      </c>
      <c r="F103" s="6">
        <v>80.400000000000006</v>
      </c>
      <c r="G103" s="6">
        <f t="shared" si="4"/>
        <v>76.010000000000005</v>
      </c>
      <c r="H103" s="1">
        <v>1</v>
      </c>
      <c r="I103" s="1" t="s">
        <v>36</v>
      </c>
    </row>
    <row r="104" spans="1:9" ht="27" customHeight="1" x14ac:dyDescent="0.15">
      <c r="A104" s="6" t="s">
        <v>246</v>
      </c>
      <c r="B104" s="6" t="s">
        <v>4</v>
      </c>
      <c r="C104" s="6" t="s">
        <v>7</v>
      </c>
      <c r="D104" s="6" t="s">
        <v>247</v>
      </c>
      <c r="E104" s="6">
        <v>136</v>
      </c>
      <c r="F104" s="6">
        <v>79.599999999999994</v>
      </c>
      <c r="G104" s="6">
        <f t="shared" ref="G104" si="5">E104*0.2+F104*0.6</f>
        <v>74.960000000000008</v>
      </c>
      <c r="H104" s="1">
        <v>2</v>
      </c>
      <c r="I104" s="1" t="s">
        <v>35</v>
      </c>
    </row>
    <row r="105" spans="1:9" ht="27" customHeight="1" x14ac:dyDescent="0.15">
      <c r="A105" s="6" t="s">
        <v>244</v>
      </c>
      <c r="B105" s="6" t="s">
        <v>4</v>
      </c>
      <c r="C105" s="6" t="s">
        <v>7</v>
      </c>
      <c r="D105" s="6" t="s">
        <v>245</v>
      </c>
      <c r="E105" s="6">
        <v>138.08000000000001</v>
      </c>
      <c r="F105" s="6">
        <v>77</v>
      </c>
      <c r="G105" s="6">
        <f t="shared" si="4"/>
        <v>73.816000000000003</v>
      </c>
      <c r="H105" s="1">
        <v>3</v>
      </c>
      <c r="I105" s="6" t="s">
        <v>45</v>
      </c>
    </row>
    <row r="106" spans="1:9" ht="27" customHeight="1" x14ac:dyDescent="0.15">
      <c r="A106" s="6" t="s">
        <v>248</v>
      </c>
      <c r="B106" s="6" t="s">
        <v>223</v>
      </c>
      <c r="C106" s="6" t="s">
        <v>249</v>
      </c>
      <c r="D106" s="6" t="s">
        <v>250</v>
      </c>
      <c r="E106" s="6">
        <v>133.38</v>
      </c>
      <c r="F106" s="6">
        <v>80</v>
      </c>
      <c r="G106" s="6">
        <f t="shared" si="4"/>
        <v>74.676000000000002</v>
      </c>
      <c r="H106" s="1">
        <v>1</v>
      </c>
      <c r="I106" s="1" t="s">
        <v>36</v>
      </c>
    </row>
    <row r="107" spans="1:9" ht="27" customHeight="1" x14ac:dyDescent="0.15">
      <c r="A107" s="6" t="s">
        <v>251</v>
      </c>
      <c r="B107" s="6" t="s">
        <v>223</v>
      </c>
      <c r="C107" s="6" t="s">
        <v>249</v>
      </c>
      <c r="D107" s="6" t="s">
        <v>252</v>
      </c>
      <c r="E107" s="6">
        <v>132.04</v>
      </c>
      <c r="F107" s="6">
        <v>20</v>
      </c>
      <c r="G107" s="6">
        <f t="shared" si="4"/>
        <v>38.408000000000001</v>
      </c>
      <c r="H107" s="1">
        <v>2</v>
      </c>
      <c r="I107" s="1" t="s">
        <v>36</v>
      </c>
    </row>
    <row r="108" spans="1:9" ht="27" customHeight="1" x14ac:dyDescent="0.15">
      <c r="A108" s="6" t="s">
        <v>222</v>
      </c>
      <c r="B108" s="6" t="s">
        <v>223</v>
      </c>
      <c r="C108" s="6" t="s">
        <v>7</v>
      </c>
      <c r="D108" s="6" t="s">
        <v>224</v>
      </c>
      <c r="E108" s="6">
        <v>146.72999999999999</v>
      </c>
      <c r="F108" s="6">
        <v>81.599999999999994</v>
      </c>
      <c r="G108" s="6">
        <f t="shared" si="4"/>
        <v>78.305999999999997</v>
      </c>
      <c r="H108" s="1">
        <v>1</v>
      </c>
      <c r="I108" s="1" t="s">
        <v>36</v>
      </c>
    </row>
    <row r="109" spans="1:9" ht="27" customHeight="1" x14ac:dyDescent="0.15">
      <c r="A109" s="6" t="s">
        <v>225</v>
      </c>
      <c r="B109" s="6" t="s">
        <v>223</v>
      </c>
      <c r="C109" s="6" t="s">
        <v>7</v>
      </c>
      <c r="D109" s="6" t="s">
        <v>226</v>
      </c>
      <c r="E109" s="6">
        <v>137.69</v>
      </c>
      <c r="F109" s="6">
        <v>80</v>
      </c>
      <c r="G109" s="6">
        <f t="shared" si="4"/>
        <v>75.537999999999997</v>
      </c>
      <c r="H109" s="1">
        <v>2</v>
      </c>
      <c r="I109" s="1" t="s">
        <v>36</v>
      </c>
    </row>
    <row r="110" spans="1:9" ht="27" customHeight="1" x14ac:dyDescent="0.15">
      <c r="A110" s="6" t="s">
        <v>227</v>
      </c>
      <c r="B110" s="6" t="s">
        <v>223</v>
      </c>
      <c r="C110" s="6" t="s">
        <v>7</v>
      </c>
      <c r="D110" s="6" t="s">
        <v>228</v>
      </c>
      <c r="E110" s="6">
        <v>142.54</v>
      </c>
      <c r="F110" s="6">
        <v>77.599999999999994</v>
      </c>
      <c r="G110" s="6">
        <f t="shared" si="4"/>
        <v>75.067999999999998</v>
      </c>
      <c r="H110" s="1">
        <v>3</v>
      </c>
      <c r="I110" s="1" t="s">
        <v>36</v>
      </c>
    </row>
    <row r="111" spans="1:9" ht="27" customHeight="1" x14ac:dyDescent="0.15">
      <c r="A111" s="6" t="s">
        <v>229</v>
      </c>
      <c r="B111" s="6" t="s">
        <v>223</v>
      </c>
      <c r="C111" s="6" t="s">
        <v>7</v>
      </c>
      <c r="D111" s="6" t="s">
        <v>230</v>
      </c>
      <c r="E111" s="6">
        <v>138.31</v>
      </c>
      <c r="F111" s="6">
        <v>76.400000000000006</v>
      </c>
      <c r="G111" s="6">
        <f t="shared" si="4"/>
        <v>73.50200000000001</v>
      </c>
      <c r="H111" s="1">
        <v>4</v>
      </c>
      <c r="I111" s="1" t="s">
        <v>36</v>
      </c>
    </row>
    <row r="112" spans="1:9" ht="27" customHeight="1" x14ac:dyDescent="0.15">
      <c r="A112" s="6" t="s">
        <v>231</v>
      </c>
      <c r="B112" s="6" t="s">
        <v>223</v>
      </c>
      <c r="C112" s="6" t="s">
        <v>7</v>
      </c>
      <c r="D112" s="6" t="s">
        <v>232</v>
      </c>
      <c r="E112" s="6">
        <v>138.54</v>
      </c>
      <c r="F112" s="6">
        <v>75</v>
      </c>
      <c r="G112" s="6">
        <f t="shared" si="4"/>
        <v>72.707999999999998</v>
      </c>
      <c r="H112" s="1">
        <v>5</v>
      </c>
      <c r="I112" s="6" t="s">
        <v>45</v>
      </c>
    </row>
    <row r="113" spans="1:9" ht="27" customHeight="1" x14ac:dyDescent="0.15">
      <c r="A113" s="6" t="s">
        <v>233</v>
      </c>
      <c r="B113" s="6" t="s">
        <v>223</v>
      </c>
      <c r="C113" s="6" t="s">
        <v>7</v>
      </c>
      <c r="D113" s="6" t="s">
        <v>234</v>
      </c>
      <c r="E113" s="6">
        <v>136.12</v>
      </c>
      <c r="F113" s="6">
        <v>75.8</v>
      </c>
      <c r="G113" s="6">
        <f t="shared" si="4"/>
        <v>72.704000000000008</v>
      </c>
      <c r="H113" s="6">
        <v>6</v>
      </c>
      <c r="I113" s="6" t="s">
        <v>45</v>
      </c>
    </row>
    <row r="115" spans="1:9" x14ac:dyDescent="0.15">
      <c r="F115" s="13" t="s">
        <v>271</v>
      </c>
      <c r="G115" s="13"/>
      <c r="H115" s="13"/>
      <c r="I115" s="13"/>
    </row>
    <row r="116" spans="1:9" x14ac:dyDescent="0.15">
      <c r="F116" s="14">
        <v>43638</v>
      </c>
      <c r="G116" s="13"/>
      <c r="H116" s="13"/>
      <c r="I116" s="13"/>
    </row>
  </sheetData>
  <mergeCells count="4">
    <mergeCell ref="A1:I1"/>
    <mergeCell ref="A2:I2"/>
    <mergeCell ref="F115:I115"/>
    <mergeCell ref="F116:I116"/>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2017-06-16T01:27:37Z</cp:lastPrinted>
  <dcterms:created xsi:type="dcterms:W3CDTF">2006-09-13T11:21:51Z</dcterms:created>
  <dcterms:modified xsi:type="dcterms:W3CDTF">2019-06-23T02:35:35Z</dcterms:modified>
</cp:coreProperties>
</file>