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<sst xmlns="http://schemas.openxmlformats.org/spreadsheetml/2006/main" count="48" uniqueCount="31">
  <si>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序号</t>
  </si>
  <si>
    <t>招聘单位</t>
  </si>
  <si>
    <t>招聘岗位</t>
  </si>
  <si>
    <t>招聘计划</t>
  </si>
  <si>
    <t>性别</t>
  </si>
  <si>
    <t>年龄</t>
  </si>
  <si>
    <t>笔试成绩</t>
  </si>
  <si>
    <t>面试成绩</t>
  </si>
  <si>
    <t>折合后笔试成绩(45%)</t>
  </si>
  <si>
    <t>折合后面试成绩(55%)</t>
  </si>
  <si>
    <t>考试总成绩</t>
  </si>
  <si>
    <t>名次</t>
  </si>
  <si>
    <t>体检结果</t>
  </si>
  <si>
    <t>考察结果</t>
  </si>
  <si>
    <t>考生姓名</t>
  </si>
  <si>
    <t>省博览事务局</t>
  </si>
  <si>
    <t>招商招展</t>
  </si>
  <si>
    <t>曲扬</t>
  </si>
  <si>
    <t>女</t>
  </si>
  <si>
    <t>合格</t>
  </si>
  <si>
    <t>颜迪</t>
  </si>
  <si>
    <t>男</t>
  </si>
  <si>
    <t>行政管理</t>
  </si>
  <si>
    <t>黄鹤</t>
  </si>
  <si>
    <t>1</t>
  </si>
  <si>
    <t>会展管理</t>
  </si>
  <si>
    <t>耿丽</t>
  </si>
  <si>
    <t>文字综合</t>
  </si>
  <si>
    <t>隋颖</t>
  </si>
  <si>
    <t>免笔试</t>
  </si>
  <si>
    <t>2011年吉林省省直事业单位公开招聘第六批拟聘用人员公示名单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</si>
</sst>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E6" sqref="E6:H6"/>
    </sheetView>
  </sheetViews>
  <sheetFormatPr defaultColWidth="9.140625" defaultRowHeight="15"/>
  <cols>
    <col min="1" max="1" width="4.421875" style="0" customWidth="1"/>
    <col min="2" max="2" width="15.57421875" style="0" customWidth="1"/>
    <col min="4" max="4" width="5.00390625" style="0" customWidth="1"/>
    <col min="5" max="5" width="8.140625" style="0" customWidth="1"/>
    <col min="6" max="6" width="6.8515625" style="0" customWidth="1"/>
    <col min="7" max="7" width="6.7109375" style="0" customWidth="1"/>
    <col min="8" max="8" width="8.140625" style="0" customWidth="1"/>
    <col min="12" max="12" width="7.57421875" style="0" customWidth="1"/>
    <col min="13" max="14" width="6.421875" style="0" customWidth="1"/>
    <col min="15" max="15" width="6.57421875" style="0" customWidth="1"/>
  </cols>
  <sheetData>
    <row r="1" spans="1:15" ht="39.75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3" t="s">
        <v>0</v>
      </c>
      <c r="B2" s="13" t="s">
        <v>1</v>
      </c>
      <c r="C2" s="9" t="s">
        <v>2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</row>
    <row r="3" spans="1:15" ht="13.5">
      <c r="A3" s="13"/>
      <c r="B3" s="13"/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</row>
    <row r="4" spans="1:16" s="1" customFormat="1" ht="39.75" customHeight="1">
      <c r="A4" s="2">
        <v>1</v>
      </c>
      <c r="B4" s="2" t="s">
        <v>15</v>
      </c>
      <c r="C4" s="2" t="s">
        <v>16</v>
      </c>
      <c r="D4" s="2">
        <v>2</v>
      </c>
      <c r="E4" s="2" t="s">
        <v>17</v>
      </c>
      <c r="F4" s="2" t="s">
        <v>18</v>
      </c>
      <c r="G4" s="2">
        <v>34</v>
      </c>
      <c r="H4" s="3">
        <v>70.8</v>
      </c>
      <c r="I4" s="3">
        <v>79.6</v>
      </c>
      <c r="J4" s="4">
        <f>H4*0.45</f>
        <v>31.86</v>
      </c>
      <c r="K4" s="3">
        <f>I4*55%</f>
        <v>43.78</v>
      </c>
      <c r="L4" s="3">
        <f>J4+K4</f>
        <v>75.64</v>
      </c>
      <c r="M4" s="5">
        <v>1</v>
      </c>
      <c r="N4" s="5" t="s">
        <v>19</v>
      </c>
      <c r="O4" s="5" t="s">
        <v>19</v>
      </c>
      <c r="P4" s="6"/>
    </row>
    <row r="5" spans="1:16" s="1" customFormat="1" ht="39.75" customHeight="1">
      <c r="A5" s="2">
        <v>2</v>
      </c>
      <c r="B5" s="2" t="s">
        <v>15</v>
      </c>
      <c r="C5" s="2" t="s">
        <v>16</v>
      </c>
      <c r="D5" s="2">
        <v>2</v>
      </c>
      <c r="E5" s="2" t="s">
        <v>20</v>
      </c>
      <c r="F5" s="2" t="s">
        <v>21</v>
      </c>
      <c r="G5" s="2">
        <v>28</v>
      </c>
      <c r="H5" s="3">
        <v>65.4</v>
      </c>
      <c r="I5" s="3">
        <v>83.8</v>
      </c>
      <c r="J5" s="4">
        <v>29.43</v>
      </c>
      <c r="K5" s="3">
        <f>I5*55%</f>
        <v>46.09</v>
      </c>
      <c r="L5" s="3">
        <f>J5+K5</f>
        <v>75.52000000000001</v>
      </c>
      <c r="M5" s="7">
        <v>2</v>
      </c>
      <c r="N5" s="5" t="s">
        <v>19</v>
      </c>
      <c r="O5" s="5" t="s">
        <v>19</v>
      </c>
      <c r="P5" s="6"/>
    </row>
    <row r="6" spans="1:16" s="1" customFormat="1" ht="39.75" customHeight="1">
      <c r="A6" s="2">
        <v>3</v>
      </c>
      <c r="B6" s="2" t="s">
        <v>15</v>
      </c>
      <c r="C6" s="2" t="s">
        <v>22</v>
      </c>
      <c r="D6" s="2">
        <v>1</v>
      </c>
      <c r="E6" s="2" t="s">
        <v>23</v>
      </c>
      <c r="F6" s="2" t="s">
        <v>21</v>
      </c>
      <c r="G6" s="2">
        <v>27</v>
      </c>
      <c r="H6" s="8" t="s">
        <v>29</v>
      </c>
      <c r="I6" s="3">
        <v>83.2</v>
      </c>
      <c r="J6" s="4"/>
      <c r="K6" s="3"/>
      <c r="L6" s="3">
        <v>83.2</v>
      </c>
      <c r="M6" s="4" t="s">
        <v>24</v>
      </c>
      <c r="N6" s="5" t="s">
        <v>19</v>
      </c>
      <c r="O6" s="5" t="s">
        <v>19</v>
      </c>
      <c r="P6" s="6"/>
    </row>
    <row r="7" spans="1:16" s="1" customFormat="1" ht="39.75" customHeight="1">
      <c r="A7" s="2">
        <v>4</v>
      </c>
      <c r="B7" s="2" t="s">
        <v>15</v>
      </c>
      <c r="C7" s="2" t="s">
        <v>25</v>
      </c>
      <c r="D7" s="2">
        <v>1</v>
      </c>
      <c r="E7" s="2" t="s">
        <v>26</v>
      </c>
      <c r="F7" s="2" t="s">
        <v>18</v>
      </c>
      <c r="G7" s="2">
        <v>27</v>
      </c>
      <c r="H7" s="3">
        <v>66.7</v>
      </c>
      <c r="I7" s="3">
        <v>81</v>
      </c>
      <c r="J7" s="4">
        <v>30.015</v>
      </c>
      <c r="K7" s="3">
        <f>I7*55%</f>
        <v>44.550000000000004</v>
      </c>
      <c r="L7" s="3">
        <f>J7+K7</f>
        <v>74.565</v>
      </c>
      <c r="M7" s="7">
        <v>1</v>
      </c>
      <c r="N7" s="5" t="s">
        <v>19</v>
      </c>
      <c r="O7" s="5" t="s">
        <v>19</v>
      </c>
      <c r="P7" s="6"/>
    </row>
    <row r="8" spans="1:15" s="1" customFormat="1" ht="39.75" customHeight="1">
      <c r="A8" s="2">
        <v>5</v>
      </c>
      <c r="B8" s="2" t="s">
        <v>15</v>
      </c>
      <c r="C8" s="2" t="s">
        <v>27</v>
      </c>
      <c r="D8" s="2">
        <v>1</v>
      </c>
      <c r="E8" s="2" t="s">
        <v>28</v>
      </c>
      <c r="F8" s="2" t="s">
        <v>18</v>
      </c>
      <c r="G8" s="2">
        <v>28</v>
      </c>
      <c r="H8" s="3">
        <v>71.8</v>
      </c>
      <c r="I8" s="3">
        <v>78.6</v>
      </c>
      <c r="J8" s="4">
        <f>H8*0.45</f>
        <v>32.31</v>
      </c>
      <c r="K8" s="3">
        <f>I8*55%</f>
        <v>43.23</v>
      </c>
      <c r="L8" s="3">
        <f>J8+K8</f>
        <v>75.53999999999999</v>
      </c>
      <c r="M8" s="7">
        <v>1</v>
      </c>
      <c r="N8" s="5" t="s">
        <v>19</v>
      </c>
      <c r="O8" s="5" t="s">
        <v>19</v>
      </c>
    </row>
  </sheetData>
  <sheetProtection/>
  <mergeCells count="16">
    <mergeCell ref="G2:G3"/>
    <mergeCell ref="A2:A3"/>
    <mergeCell ref="B2:B3"/>
    <mergeCell ref="C2:C3"/>
    <mergeCell ref="D2:D3"/>
    <mergeCell ref="F2:F3"/>
    <mergeCell ref="E2:E3"/>
    <mergeCell ref="H2:H3"/>
    <mergeCell ref="I2:I3"/>
    <mergeCell ref="J2:J3"/>
    <mergeCell ref="K2:K3"/>
    <mergeCell ref="A1:O1"/>
    <mergeCell ref="L2:L3"/>
    <mergeCell ref="M2:M3"/>
    <mergeCell ref="N2:N3"/>
    <mergeCell ref="O2:O3"/>
  </mergeCells>
  <printOptions/>
  <pageMargins left="1" right="1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2011-08-22T00:23:24Z</dcterms:modified>
  <cp:category/>
  <cp:version/>
  <cp:contentType/>
  <cp:contentStatus/>
</cp:coreProperties>
</file>