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tabRatio="699" activeTab="0"/>
  </bookViews>
  <sheets>
    <sheet name="录用第一批公示名单 (144人)" sheetId="1" r:id="rId1"/>
  </sheets>
  <definedNames>
    <definedName name="_xlnm._FilterDatabase" localSheetId="0" hidden="1">'录用第一批公示名单 (144人)'!$A$5:$IA$149</definedName>
    <definedName name="_xlnm.Print_Titles" localSheetId="0">'录用第一批公示名单 (144人)'!$3:$5</definedName>
  </definedNames>
  <calcPr fullCalcOnLoad="1"/>
</workbook>
</file>

<file path=xl/sharedStrings.xml><?xml version="1.0" encoding="utf-8"?>
<sst xmlns="http://schemas.openxmlformats.org/spreadsheetml/2006/main" count="1981" uniqueCount="884">
  <si>
    <t>递补</t>
  </si>
  <si>
    <t>汉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</si>
  <si>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</si>
  <si>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本科</t>
  </si>
  <si>
    <t>郑元贵</t>
  </si>
  <si>
    <t>夷陵区鸦鹊岭镇梅林小学</t>
  </si>
  <si>
    <t>三峡大学</t>
  </si>
  <si>
    <t>长江大学</t>
  </si>
  <si>
    <t>荆州师范学院</t>
  </si>
  <si>
    <t>硕士研究生</t>
  </si>
  <si>
    <t>科学技术哲学</t>
  </si>
  <si>
    <t>夏欢</t>
  </si>
  <si>
    <t>武汉蔡甸区社会保险基金结算中心</t>
  </si>
  <si>
    <t>湖北关公坊酒业股份有限公司</t>
  </si>
  <si>
    <t>国际商务</t>
  </si>
  <si>
    <t>物理学基地班</t>
  </si>
  <si>
    <t>汉语言文学</t>
  </si>
  <si>
    <t>伍家岗区文化体育局</t>
  </si>
  <si>
    <t>土家</t>
  </si>
  <si>
    <t>哲学基地班</t>
  </si>
  <si>
    <t>武汉春江花月酒店综合部</t>
  </si>
  <si>
    <t>08年至今襄阳市襄城区欧庙镇第二中学</t>
  </si>
  <si>
    <t>远安县日月矿产品有限责任公司郭家沟电站</t>
  </si>
  <si>
    <t>松滋市街河镇白果树村大学生村官</t>
  </si>
  <si>
    <t>当阳市两河镇双龙村大学生村官</t>
  </si>
  <si>
    <t>宜昌交运集团股份有限公司</t>
  </si>
  <si>
    <t>宜都市陆城街道办事处尾笔村村委会</t>
  </si>
  <si>
    <t>08年至今宜都市陆城街道办事处尾笔村村委会</t>
  </si>
  <si>
    <t>枝江市仙女镇烟墩包村村委会</t>
  </si>
  <si>
    <t>08年至今枝江市仙女镇烟墩包村村委会</t>
  </si>
  <si>
    <t>远安县荷花镇苟家垭村村委会</t>
  </si>
  <si>
    <t>08年至今远安县荷花镇苟家垭村村委会</t>
  </si>
  <si>
    <t>大专</t>
  </si>
  <si>
    <t>宜昌市伍家岗伍家乡共同村村委会</t>
  </si>
  <si>
    <t>08年至今宜昌市伍家岗伍家乡共同村村委会</t>
  </si>
  <si>
    <t>金融学</t>
  </si>
  <si>
    <t>西陵区窑湾乡东山村村委会</t>
  </si>
  <si>
    <t>新闻学</t>
  </si>
  <si>
    <t>罗田县凤山镇万密斋社区居委会</t>
  </si>
  <si>
    <t>08年至今罗田县凤山镇万密斋社区居委会</t>
  </si>
  <si>
    <t>神家架林区新华镇龙口村村委会</t>
  </si>
  <si>
    <t>08年至今神家架林区新华镇龙口村村委会</t>
  </si>
  <si>
    <t>08年至今广水市关庙镇政府</t>
  </si>
  <si>
    <t>07.09-10.07恩施宣恩县李家河中学支教</t>
  </si>
  <si>
    <t>06.08-08.08宁夏吴忠市马莲满渠中学</t>
  </si>
  <si>
    <t>06.09-09.07湖北巴东县光明小学支教</t>
  </si>
  <si>
    <t>08至今秭归县茅坪镇滨湖社区居委会</t>
  </si>
  <si>
    <t>07.07-10.07秭归县归州镇中心卫生院支医</t>
  </si>
  <si>
    <t>秭归县茅坪镇扶贫</t>
  </si>
  <si>
    <t>重庆市秀山县钟灵中学</t>
  </si>
  <si>
    <t>研究生
硕士</t>
  </si>
  <si>
    <t>英语</t>
  </si>
  <si>
    <t>秭归县水田坝小学支教</t>
  </si>
  <si>
    <t>中医学</t>
  </si>
  <si>
    <t>湖北大学知行学院</t>
  </si>
  <si>
    <t>公共事业管理/法学</t>
  </si>
  <si>
    <t>长阳县磨市镇磨市村村委会</t>
  </si>
  <si>
    <t>08.08至今长阳县磨市镇磨市村村委会</t>
  </si>
  <si>
    <t>专科</t>
  </si>
  <si>
    <t>浠水县蔡河镇高岗村村委会</t>
  </si>
  <si>
    <t>08.08至今浠水县蔡河镇高岗村村委会</t>
  </si>
  <si>
    <t>08.08至今长阳县龙舟坪镇政府</t>
  </si>
  <si>
    <t>08.08至今长阳县渔峡口镇中心学校</t>
  </si>
  <si>
    <t>松滋市刘家场镇龙潭村村委会</t>
  </si>
  <si>
    <t>08.08至今松滋市刘家场镇龙潭村村委会</t>
  </si>
  <si>
    <t>汪海艳</t>
  </si>
  <si>
    <t>武汉理工大学华夏学院</t>
  </si>
  <si>
    <t>长阳都镇湾镇政府</t>
  </si>
  <si>
    <t>长阳渔峡口镇渔坪村</t>
  </si>
  <si>
    <t>南京市鼓楼区中央门街道青石村社区</t>
  </si>
  <si>
    <t>湖北大学</t>
  </si>
  <si>
    <t>42052919850923151X</t>
  </si>
  <si>
    <t>宜昌市政法委社区网格监管员</t>
  </si>
  <si>
    <t>06.08-09.07黄冈麻城阎家河镇中学</t>
  </si>
  <si>
    <t>07.08-10.07兴山县高桥乡政府</t>
  </si>
  <si>
    <t>鄂州市葛店镇团委书记、白浒镇村主任助理</t>
  </si>
  <si>
    <t>08年至今鄂州市葛店镇白浒镇村</t>
  </si>
  <si>
    <t>宜都市莲花堰村村委会</t>
  </si>
  <si>
    <t>五峰土家族自治县渔洋关镇政府</t>
  </si>
  <si>
    <t>五峰土家族自治县湾潭镇龙桥村村委会</t>
  </si>
  <si>
    <t>宜都市残联人劳动就业服务所</t>
  </si>
  <si>
    <t>08年至今宜昌市点军区桥边镇李家湾村村委会</t>
  </si>
  <si>
    <t>武汉科技学院</t>
  </si>
  <si>
    <t>秭归县茅坪镇橘颂社区居委会</t>
  </si>
  <si>
    <t>08年至今秭归县茅坪镇橘颂社区居委会</t>
  </si>
  <si>
    <t>08年至今十堰市郧县谭山中学</t>
  </si>
  <si>
    <t>法学</t>
  </si>
  <si>
    <t>08年至今宜昌市夷陵区三斗坪镇政府</t>
  </si>
  <si>
    <t>07.08-10.07恩施市鹤峰县中营民族学校</t>
  </si>
  <si>
    <t>08年至今宜昌市点军区双溪村村委会</t>
  </si>
  <si>
    <t>纺织品检验与商务</t>
  </si>
  <si>
    <t>06.08-09.07荆州监利县周老嘴镇直荀中学</t>
  </si>
  <si>
    <t>宜昌市点军区土城乡</t>
  </si>
  <si>
    <t>08年至今点军区土城乡茅家店村主任助理</t>
  </si>
  <si>
    <t>08年至今丹江口市均县镇小学</t>
  </si>
  <si>
    <t>武汉大学</t>
  </si>
  <si>
    <t>08年至今广水市应山街道办事处黑虎冲村村委会</t>
  </si>
  <si>
    <t>08年至今巴东县大支坪镇民族中学</t>
  </si>
  <si>
    <t>420583198902010068</t>
  </si>
  <si>
    <t>湖北工业大学工程技术学院</t>
  </si>
  <si>
    <t>宜昌金太源工贸集团有限公司</t>
  </si>
  <si>
    <t>武汉市新洲区房产局</t>
  </si>
  <si>
    <t>覃文菁</t>
  </si>
  <si>
    <t>猇亭区宣传部新闻中心</t>
  </si>
  <si>
    <t>枝江市团结路小学</t>
  </si>
  <si>
    <t>河南南阳 市锦汇投资有限责任公司</t>
  </si>
  <si>
    <t>兴山县昭君镇中学</t>
  </si>
  <si>
    <t>08年至今兴山县昭君镇中学</t>
  </si>
  <si>
    <t>北京龙文教育科技有限公司武汉分公司</t>
  </si>
  <si>
    <t>07.09-10.07荆州石首县调关镇中学</t>
  </si>
  <si>
    <t>恩施州巴东县溪上湾中心小学</t>
  </si>
  <si>
    <t>08年至今恩施州巴东县溪上湾中心小学</t>
  </si>
  <si>
    <t>咸宁学院</t>
  </si>
  <si>
    <t>枝江市安福寺中学</t>
  </si>
  <si>
    <t>07.08-10.07枝江安福寺中学</t>
  </si>
  <si>
    <t>枝江白洋镇雅畈村村委会</t>
  </si>
  <si>
    <t>08年至今枝江白洋镇雅畈村村委会</t>
  </si>
  <si>
    <t>数学与应用数学</t>
  </si>
  <si>
    <t>丹江口市均县镇学校</t>
  </si>
  <si>
    <t>08年至今丹江口市均县镇学校</t>
  </si>
  <si>
    <t>08年至今宜昌市夷陵区鸦鹊岭镇人民政府</t>
  </si>
  <si>
    <t>08年至今宜昌市夷陵区鸦鹊岭镇梅林小学</t>
  </si>
  <si>
    <t>08年至今宜昌市远安县职教中心学校</t>
  </si>
  <si>
    <t>06.08-10.04恩施州鹤峰县堰垭学校</t>
  </si>
  <si>
    <t>08年至今宜昌市夷陵区太平溪镇人民政府</t>
  </si>
  <si>
    <t>本科
学士</t>
  </si>
  <si>
    <t>06.07-08.07富士康科技集团</t>
  </si>
  <si>
    <t>上海新赣风清洁用品有限公司</t>
  </si>
  <si>
    <t>夷陵区鸦鹊岭镇人民政府</t>
  </si>
  <si>
    <t>夷陵区太平溪镇人民政府</t>
  </si>
  <si>
    <t>湖北恒信德龙集团宜昌德龙丰田</t>
  </si>
  <si>
    <t>52.9</t>
  </si>
  <si>
    <t>折算分</t>
  </si>
  <si>
    <t>分数</t>
  </si>
  <si>
    <t>10130312530</t>
  </si>
  <si>
    <t>10130481402</t>
  </si>
  <si>
    <t>10130487004</t>
  </si>
  <si>
    <t>10130033621</t>
  </si>
  <si>
    <t>10130032023</t>
  </si>
  <si>
    <t>10130331504</t>
  </si>
  <si>
    <t>10130472020</t>
  </si>
  <si>
    <t>10130536109</t>
  </si>
  <si>
    <t>10130025308</t>
  </si>
  <si>
    <t>10130501424</t>
  </si>
  <si>
    <t>10130073727</t>
  </si>
  <si>
    <t>10130471108</t>
  </si>
  <si>
    <t>10130256104</t>
  </si>
  <si>
    <t>10130076019</t>
  </si>
  <si>
    <t>10130021706</t>
  </si>
  <si>
    <t>10130024116</t>
  </si>
  <si>
    <t>10130407922</t>
  </si>
  <si>
    <t>10130550222</t>
  </si>
  <si>
    <t>10130304110</t>
  </si>
  <si>
    <t>10130061321</t>
  </si>
  <si>
    <t>10130024409</t>
  </si>
  <si>
    <t>10130452015</t>
  </si>
  <si>
    <t>10130532120</t>
  </si>
  <si>
    <t>10130321702</t>
  </si>
  <si>
    <t>10130367904</t>
  </si>
  <si>
    <t>10130421025</t>
  </si>
  <si>
    <t>10130044117</t>
  </si>
  <si>
    <t>10130331426</t>
  </si>
  <si>
    <t>10130474016</t>
  </si>
  <si>
    <t>10130475903</t>
  </si>
  <si>
    <t>10130035320</t>
  </si>
  <si>
    <t>10130251725</t>
  </si>
  <si>
    <t>10130474920</t>
  </si>
  <si>
    <t>10130363925</t>
  </si>
  <si>
    <t>10130363424</t>
  </si>
  <si>
    <t>10130520819</t>
  </si>
  <si>
    <t>10130046714</t>
  </si>
  <si>
    <t>10130273424</t>
  </si>
  <si>
    <t>10130330325</t>
  </si>
  <si>
    <t>10130460529</t>
  </si>
  <si>
    <t>10130482617</t>
  </si>
  <si>
    <t>10130030103</t>
  </si>
  <si>
    <t>10130366223</t>
  </si>
  <si>
    <t>10130353228</t>
  </si>
  <si>
    <t>10130502702</t>
  </si>
  <si>
    <t>10130252425</t>
  </si>
  <si>
    <t>10130473724</t>
  </si>
  <si>
    <t>10130253205</t>
  </si>
  <si>
    <t>10130492508</t>
  </si>
  <si>
    <t>10130372420</t>
  </si>
  <si>
    <t>10130270802</t>
  </si>
  <si>
    <t>10130021504</t>
  </si>
  <si>
    <t>10130403627</t>
  </si>
  <si>
    <t>10130432208</t>
  </si>
  <si>
    <t>10130081814</t>
  </si>
  <si>
    <t>10130350701</t>
  </si>
  <si>
    <t>10130486730</t>
  </si>
  <si>
    <t>10130402325</t>
  </si>
  <si>
    <t>10130591921</t>
  </si>
  <si>
    <t>10130084001</t>
  </si>
  <si>
    <t>10130600311</t>
  </si>
  <si>
    <t>10130044624</t>
  </si>
  <si>
    <t>10130273823</t>
  </si>
  <si>
    <t>10130322501</t>
  </si>
  <si>
    <t>10130480213</t>
  </si>
  <si>
    <t>10130500229</t>
  </si>
  <si>
    <t>10130250318</t>
  </si>
  <si>
    <t>10130367101</t>
  </si>
  <si>
    <t>10130312320</t>
  </si>
  <si>
    <t>10130601219</t>
  </si>
  <si>
    <t>性别</t>
  </si>
  <si>
    <t>准考证号</t>
  </si>
  <si>
    <t>毕业院校</t>
  </si>
  <si>
    <t>所学专业</t>
  </si>
  <si>
    <t>工作单位</t>
  </si>
  <si>
    <t>行政职业能力测验</t>
  </si>
  <si>
    <t>申论</t>
  </si>
  <si>
    <t>公安基础知识</t>
  </si>
  <si>
    <t>总分</t>
  </si>
  <si>
    <t>项目类别</t>
  </si>
  <si>
    <t>服务单位</t>
  </si>
  <si>
    <t xml:space="preserve">乡镇科员                                          </t>
  </si>
  <si>
    <t xml:space="preserve">2601002001                    </t>
  </si>
  <si>
    <t>卢丽</t>
  </si>
  <si>
    <t>黄维</t>
  </si>
  <si>
    <t>阮大卫</t>
  </si>
  <si>
    <t>李舟</t>
  </si>
  <si>
    <t xml:space="preserve">2601002002                    </t>
  </si>
  <si>
    <t>黄欲泉</t>
  </si>
  <si>
    <t>江伟</t>
  </si>
  <si>
    <t>秦向杨</t>
  </si>
  <si>
    <t>万敏</t>
  </si>
  <si>
    <t>曾祥军</t>
  </si>
  <si>
    <t>冯文涛</t>
  </si>
  <si>
    <t xml:space="preserve">2601002003                    </t>
  </si>
  <si>
    <t>黄文靖</t>
  </si>
  <si>
    <t>郝如梦</t>
  </si>
  <si>
    <t>张文祎</t>
  </si>
  <si>
    <t>魏建丰</t>
  </si>
  <si>
    <t xml:space="preserve">2601005001                    </t>
  </si>
  <si>
    <t>李圣仁</t>
  </si>
  <si>
    <t xml:space="preserve">2601005002                    </t>
  </si>
  <si>
    <t>李硕</t>
  </si>
  <si>
    <t xml:space="preserve">2601005003                    </t>
  </si>
  <si>
    <t>晏青</t>
  </si>
  <si>
    <t xml:space="preserve">2601008001                    </t>
  </si>
  <si>
    <t>付文娟</t>
  </si>
  <si>
    <t>徐珊珊</t>
  </si>
  <si>
    <t>陈哲</t>
  </si>
  <si>
    <t>姜超</t>
  </si>
  <si>
    <t>黄开元</t>
  </si>
  <si>
    <t>郭奋进</t>
  </si>
  <si>
    <t>陈强</t>
  </si>
  <si>
    <t xml:space="preserve">2601008002                    </t>
  </si>
  <si>
    <t>周治斌</t>
  </si>
  <si>
    <t>杨小芳</t>
  </si>
  <si>
    <t>黄伟</t>
  </si>
  <si>
    <t xml:space="preserve">2601009001                    </t>
  </si>
  <si>
    <t>顾鹏程</t>
  </si>
  <si>
    <t>余雲雲</t>
  </si>
  <si>
    <t>李芳芳</t>
  </si>
  <si>
    <t>马威</t>
  </si>
  <si>
    <t>刘誉洲</t>
  </si>
  <si>
    <t>吴琦</t>
  </si>
  <si>
    <t xml:space="preserve">2601009002                    </t>
  </si>
  <si>
    <t>章勇</t>
  </si>
  <si>
    <t>倪高锋</t>
  </si>
  <si>
    <t xml:space="preserve">2601010001                    </t>
  </si>
  <si>
    <t>彭聪</t>
  </si>
  <si>
    <t>王剑波</t>
  </si>
  <si>
    <t>雷玉环</t>
  </si>
  <si>
    <t>黄璐</t>
  </si>
  <si>
    <t>余芳菲</t>
  </si>
  <si>
    <t xml:space="preserve">2601010002                    </t>
  </si>
  <si>
    <t>周银轩</t>
  </si>
  <si>
    <t>余雯雯</t>
  </si>
  <si>
    <t>黄春菊</t>
  </si>
  <si>
    <t>黄丹丹</t>
  </si>
  <si>
    <t xml:space="preserve">2601010003                    </t>
  </si>
  <si>
    <t>池岩峰</t>
  </si>
  <si>
    <t>杨潇蒙</t>
  </si>
  <si>
    <t>向争艳</t>
  </si>
  <si>
    <t>叶燕</t>
  </si>
  <si>
    <t>陈训钊</t>
  </si>
  <si>
    <t>周立根</t>
  </si>
  <si>
    <t xml:space="preserve">2601011001                    </t>
  </si>
  <si>
    <t>李艳华</t>
  </si>
  <si>
    <t>柴登登</t>
  </si>
  <si>
    <t>陈涛</t>
  </si>
  <si>
    <t>李玉蓉</t>
  </si>
  <si>
    <t xml:space="preserve">2601011002                    </t>
  </si>
  <si>
    <t>覃江波</t>
  </si>
  <si>
    <t>陈堃</t>
  </si>
  <si>
    <t>罗荣芳</t>
  </si>
  <si>
    <t>田芳艳</t>
  </si>
  <si>
    <t xml:space="preserve">2601011003                    </t>
  </si>
  <si>
    <t>冯琨</t>
  </si>
  <si>
    <t>周雁</t>
  </si>
  <si>
    <t>王璇</t>
  </si>
  <si>
    <t>丁春玲</t>
  </si>
  <si>
    <t xml:space="preserve">2601012001                    </t>
  </si>
  <si>
    <t>赵永锋</t>
  </si>
  <si>
    <t>唐婷婷</t>
  </si>
  <si>
    <t>曾顾明</t>
  </si>
  <si>
    <t>谭娣</t>
  </si>
  <si>
    <t>郭进</t>
  </si>
  <si>
    <t>吴爱华</t>
  </si>
  <si>
    <t xml:space="preserve">2601013001                    </t>
  </si>
  <si>
    <t>裴育</t>
  </si>
  <si>
    <t>刘悦</t>
  </si>
  <si>
    <t>李鹏飞</t>
  </si>
  <si>
    <t>王蔚</t>
  </si>
  <si>
    <t>陈娅</t>
  </si>
  <si>
    <t xml:space="preserve">2601013002                    </t>
  </si>
  <si>
    <t>周学磊</t>
  </si>
  <si>
    <t>何春燕</t>
  </si>
  <si>
    <t>孙奎</t>
  </si>
  <si>
    <t>杨明凤</t>
  </si>
  <si>
    <t>曹良俊</t>
  </si>
  <si>
    <t xml:space="preserve">2601013003                    </t>
  </si>
  <si>
    <t>陈瑶</t>
  </si>
  <si>
    <t>王小龙</t>
  </si>
  <si>
    <t>陈雪松</t>
  </si>
  <si>
    <t>梅傲雪</t>
  </si>
  <si>
    <t>周晨</t>
  </si>
  <si>
    <t>李光玉</t>
  </si>
  <si>
    <t>翟成良</t>
  </si>
  <si>
    <t>周小丽</t>
  </si>
  <si>
    <t xml:space="preserve">2601014001                    </t>
  </si>
  <si>
    <t>谢露</t>
  </si>
  <si>
    <t>杨磊</t>
  </si>
  <si>
    <t>李琼</t>
  </si>
  <si>
    <t>华东</t>
  </si>
  <si>
    <t>刘家炜</t>
  </si>
  <si>
    <t xml:space="preserve">2601014002                    </t>
  </si>
  <si>
    <t>龚琴超</t>
  </si>
  <si>
    <t>张圆莉</t>
  </si>
  <si>
    <t>沱闻</t>
  </si>
  <si>
    <t>杨婕</t>
  </si>
  <si>
    <t>闫盼</t>
  </si>
  <si>
    <t>李家钞</t>
  </si>
  <si>
    <t xml:space="preserve">2601014003                    </t>
  </si>
  <si>
    <t>熊霖露</t>
  </si>
  <si>
    <t>黄婠婠</t>
  </si>
  <si>
    <t xml:space="preserve">2601014004                    </t>
  </si>
  <si>
    <t>熊志澜</t>
  </si>
  <si>
    <t>向瑞花</t>
  </si>
  <si>
    <t xml:space="preserve">2601015001                    </t>
  </si>
  <si>
    <t>吴晗</t>
  </si>
  <si>
    <t>方琦</t>
  </si>
  <si>
    <t>胡婷婷</t>
  </si>
  <si>
    <t>李宁</t>
  </si>
  <si>
    <t>宋杰</t>
  </si>
  <si>
    <t>蔡文</t>
  </si>
  <si>
    <t>冯宁</t>
  </si>
  <si>
    <t xml:space="preserve">2601015002                    </t>
  </si>
  <si>
    <t>孔烨</t>
  </si>
  <si>
    <t xml:space="preserve">2601015003                    </t>
  </si>
  <si>
    <t>凌杰</t>
  </si>
  <si>
    <t xml:space="preserve">2601015004                    </t>
  </si>
  <si>
    <t>郭飞</t>
  </si>
  <si>
    <t xml:space="preserve">2601015005                    </t>
  </si>
  <si>
    <t>熊瑶</t>
  </si>
  <si>
    <t>冯嵩</t>
  </si>
  <si>
    <t>刘小红</t>
  </si>
  <si>
    <t>王桃蓉</t>
  </si>
  <si>
    <t>王涛</t>
  </si>
  <si>
    <t>王茂芹</t>
  </si>
  <si>
    <t xml:space="preserve">2601015006                    </t>
  </si>
  <si>
    <t>柯田</t>
  </si>
  <si>
    <t>胡萤鹏</t>
  </si>
  <si>
    <t>廖涛</t>
  </si>
  <si>
    <t>10130045318</t>
  </si>
  <si>
    <t>10130046130</t>
  </si>
  <si>
    <t>10130270625</t>
  </si>
  <si>
    <t>10130504624</t>
  </si>
  <si>
    <t>10130550525</t>
  </si>
  <si>
    <t>10130072103</t>
  </si>
  <si>
    <t>10130390214</t>
  </si>
  <si>
    <t>10130047424</t>
  </si>
  <si>
    <t>10130503216</t>
  </si>
  <si>
    <t>10130472121</t>
  </si>
  <si>
    <t>10130323310</t>
  </si>
  <si>
    <t>10130355530</t>
  </si>
  <si>
    <t>10130414004</t>
  </si>
  <si>
    <t>10130372417</t>
  </si>
  <si>
    <t>10130022707</t>
  </si>
  <si>
    <t>10130282125</t>
  </si>
  <si>
    <t>10130473004</t>
  </si>
  <si>
    <t>10130472807</t>
  </si>
  <si>
    <t>10130020109</t>
  </si>
  <si>
    <t>10130431910</t>
  </si>
  <si>
    <t>10130502813</t>
  </si>
  <si>
    <t>10130521715</t>
  </si>
  <si>
    <t>10130292906</t>
  </si>
  <si>
    <t>10130020507</t>
  </si>
  <si>
    <t>10130065427</t>
  </si>
  <si>
    <t>10130453129</t>
  </si>
  <si>
    <t>10130081610</t>
  </si>
  <si>
    <t>10130063316</t>
  </si>
  <si>
    <t>10130390223</t>
  </si>
  <si>
    <t>10130082726</t>
  </si>
  <si>
    <t>10130534024</t>
  </si>
  <si>
    <t>10130310604</t>
  </si>
  <si>
    <t>10130536725</t>
  </si>
  <si>
    <t>10130352626</t>
  </si>
  <si>
    <t>10130452623</t>
  </si>
  <si>
    <t>10130484404</t>
  </si>
  <si>
    <t>10130330230</t>
  </si>
  <si>
    <t>10130430708</t>
  </si>
  <si>
    <t>10130490718</t>
  </si>
  <si>
    <t>10130422015</t>
  </si>
  <si>
    <t>10130462019</t>
  </si>
  <si>
    <t>10130421816</t>
  </si>
  <si>
    <t>10130431119</t>
  </si>
  <si>
    <t>10130470221</t>
  </si>
  <si>
    <t>10130263403</t>
  </si>
  <si>
    <t>10130594127</t>
  </si>
  <si>
    <t>10130400916</t>
  </si>
  <si>
    <t>10130520119</t>
  </si>
  <si>
    <t>10130333410</t>
  </si>
  <si>
    <t>10130292415</t>
  </si>
  <si>
    <t>10130361629</t>
  </si>
  <si>
    <t>10130023817</t>
  </si>
  <si>
    <t>10130501428</t>
  </si>
  <si>
    <t xml:space="preserve">男        </t>
  </si>
  <si>
    <t xml:space="preserve">女        </t>
  </si>
  <si>
    <t>三峡大学</t>
  </si>
  <si>
    <t>武汉科技大学</t>
  </si>
  <si>
    <t>华中师范大学</t>
  </si>
  <si>
    <t>中南民族大学</t>
  </si>
  <si>
    <t>湖北民族学院</t>
  </si>
  <si>
    <t>中南民族大学工商学院</t>
  </si>
  <si>
    <t>武汉科技大学中南分校</t>
  </si>
  <si>
    <t>湖北大学</t>
  </si>
  <si>
    <t>黄冈师范学院</t>
  </si>
  <si>
    <t>武汉理工大学</t>
  </si>
  <si>
    <t>武汉大学</t>
  </si>
  <si>
    <t>华中科技大学/武汉大学</t>
  </si>
  <si>
    <t>中南财经政法大学</t>
  </si>
  <si>
    <t>武汉工程大学</t>
  </si>
  <si>
    <t>华中科技大学</t>
  </si>
  <si>
    <t>华中农业大学</t>
  </si>
  <si>
    <t>湖北工业大学</t>
  </si>
  <si>
    <t>西安文理学院</t>
  </si>
  <si>
    <t>华中科技大学武昌分校</t>
  </si>
  <si>
    <t>襄樊学院</t>
  </si>
  <si>
    <t>淮南师范学院</t>
  </si>
  <si>
    <t>武汉理工大学华夏学院</t>
  </si>
  <si>
    <t>湖北大学知行学院</t>
  </si>
  <si>
    <t>湖北第二师范学院</t>
  </si>
  <si>
    <t>武汉科技学院</t>
  </si>
  <si>
    <t>长江大学</t>
  </si>
  <si>
    <t>咸宁学院</t>
  </si>
  <si>
    <t>武汉工业学院</t>
  </si>
  <si>
    <t>三峡大学科技学院</t>
  </si>
  <si>
    <t>武汉工业职业技术学院</t>
  </si>
  <si>
    <t>黄石理工学院</t>
  </si>
  <si>
    <t>北京交通大学</t>
  </si>
  <si>
    <t>天津财经大学</t>
  </si>
  <si>
    <t>河南大学</t>
  </si>
  <si>
    <t>湖北经济学院</t>
  </si>
  <si>
    <t>云南财经大学</t>
  </si>
  <si>
    <t>武汉大学信管院</t>
  </si>
  <si>
    <t>中北大学</t>
  </si>
  <si>
    <t>湖北师范学院</t>
  </si>
  <si>
    <t>湖北咸宁学院</t>
  </si>
  <si>
    <t>鲁东大学</t>
  </si>
  <si>
    <t>渭南师范学院</t>
  </si>
  <si>
    <t>武汉商贸职业学院</t>
  </si>
  <si>
    <t>南京工业大学</t>
  </si>
  <si>
    <t>中央广播电视大学</t>
  </si>
  <si>
    <t>东南大学</t>
  </si>
  <si>
    <t>福建师范大学</t>
  </si>
  <si>
    <t>西南民族大学</t>
  </si>
  <si>
    <t>武汉生物工程学院</t>
  </si>
  <si>
    <t>广州体育学院</t>
  </si>
  <si>
    <t>燕山大学</t>
  </si>
  <si>
    <t>东华大学</t>
  </si>
  <si>
    <t>湖北中医药大学</t>
  </si>
  <si>
    <t>山东理工大学</t>
  </si>
  <si>
    <t>海南大学</t>
  </si>
  <si>
    <t>大连外国语学院</t>
  </si>
  <si>
    <t>中国劳动关系学院</t>
  </si>
  <si>
    <t>长江工程职业技术学院</t>
  </si>
  <si>
    <t>河北邢台学院</t>
  </si>
  <si>
    <t>湖北工业大学商贸学院</t>
  </si>
  <si>
    <t>湖南工业大学</t>
  </si>
  <si>
    <t>汉语言文学</t>
  </si>
  <si>
    <t>法学</t>
  </si>
  <si>
    <t>计算机科学与技术</t>
  </si>
  <si>
    <t>食品科学与工程</t>
  </si>
  <si>
    <t>市场营销</t>
  </si>
  <si>
    <t>生物工程</t>
  </si>
  <si>
    <t>生物技术</t>
  </si>
  <si>
    <t>英语</t>
  </si>
  <si>
    <t>信息与计算科学</t>
  </si>
  <si>
    <t>计算机通信工程</t>
  </si>
  <si>
    <t>环境工程</t>
  </si>
  <si>
    <t>国际经济与贸易</t>
  </si>
  <si>
    <t>行政管理</t>
  </si>
  <si>
    <t>人力资源管理</t>
  </si>
  <si>
    <t>经济学</t>
  </si>
  <si>
    <t>公共事业管理</t>
  </si>
  <si>
    <t>环境科学</t>
  </si>
  <si>
    <t>数学与应用数学</t>
  </si>
  <si>
    <t>电子商务</t>
  </si>
  <si>
    <t>社会学</t>
  </si>
  <si>
    <t>法律</t>
  </si>
  <si>
    <t>工程管理</t>
  </si>
  <si>
    <t>政治学与行政学</t>
  </si>
  <si>
    <t>工程管理 造价方向</t>
  </si>
  <si>
    <t>物理学</t>
  </si>
  <si>
    <t>财务管理</t>
  </si>
  <si>
    <t>车辆工程</t>
  </si>
  <si>
    <t>电子信息工程</t>
  </si>
  <si>
    <t>电气工程及其自动化</t>
  </si>
  <si>
    <t>新闻学</t>
  </si>
  <si>
    <t>计算机应用技术</t>
  </si>
  <si>
    <t>环境监理</t>
  </si>
  <si>
    <t>计算机经济信息管理</t>
  </si>
  <si>
    <t>电子科学与技术</t>
  </si>
  <si>
    <t>经贸日语</t>
  </si>
  <si>
    <t>信息管理与信息系统</t>
  </si>
  <si>
    <t>电子与网络出版</t>
  </si>
  <si>
    <t>临床医学</t>
  </si>
  <si>
    <t>法学  工商管理</t>
  </si>
  <si>
    <t>工商管理</t>
  </si>
  <si>
    <t>中共党史</t>
  </si>
  <si>
    <t>水产养殖</t>
  </si>
  <si>
    <t>环境艺术设计</t>
  </si>
  <si>
    <t>思想政治教育</t>
  </si>
  <si>
    <t>旅游管理</t>
  </si>
  <si>
    <t>应用心理学</t>
  </si>
  <si>
    <t>商务英语</t>
  </si>
  <si>
    <t>计算机网络技术</t>
  </si>
  <si>
    <t>物流管理</t>
  </si>
  <si>
    <t>产业经济学</t>
  </si>
  <si>
    <t>会计学</t>
  </si>
  <si>
    <t>心理学</t>
  </si>
  <si>
    <t>生物科学</t>
  </si>
  <si>
    <t>美术学</t>
  </si>
  <si>
    <t>会计电算化</t>
  </si>
  <si>
    <t>金属材料工程</t>
  </si>
  <si>
    <t>教育学</t>
  </si>
  <si>
    <t>海事管理</t>
  </si>
  <si>
    <t>园林</t>
  </si>
  <si>
    <t>德语</t>
  </si>
  <si>
    <t>中药学</t>
  </si>
  <si>
    <t>城市规划</t>
  </si>
  <si>
    <t>水利水电建筑工程</t>
  </si>
  <si>
    <t/>
  </si>
  <si>
    <t>宜昌市远安县职教中心学校</t>
  </si>
  <si>
    <t>鹤峰县教育局</t>
  </si>
  <si>
    <t>湖北神农磷业科技股份有限公司</t>
  </si>
  <si>
    <t>佛山市海天调味食品股份有限公司</t>
  </si>
  <si>
    <t>襄阳市襄城区欧庙镇第二中学</t>
  </si>
  <si>
    <t>长阳清江建设工程监理有限责任公司</t>
  </si>
  <si>
    <t>宜昌市远安县财政局</t>
  </si>
  <si>
    <t>荷花镇财政所</t>
  </si>
  <si>
    <t>广州顺丰速运集团</t>
  </si>
  <si>
    <t>深圳大众物业武汉东湖风景区地税局管理处</t>
  </si>
  <si>
    <t>武汉人福药业有限公司</t>
  </si>
  <si>
    <t>湖北清江路桥建筑有限公司</t>
  </si>
  <si>
    <t>湖北长阳土家族自治县委政法委</t>
  </si>
  <si>
    <t>枝江酒类销售有限公司合肥办事处</t>
  </si>
  <si>
    <t>宜昌市杨岔路小学</t>
  </si>
  <si>
    <t>湖北十堰市郧县谭山中学</t>
  </si>
  <si>
    <t>宜昌市点军区联棚乡政府</t>
  </si>
  <si>
    <t>湖北省当阳市艾家巷</t>
  </si>
  <si>
    <t>广州港南沙汽车码头</t>
  </si>
  <si>
    <t>当阳市成功教育培训学校</t>
  </si>
  <si>
    <t>中国水电五局第三分局</t>
  </si>
  <si>
    <t>咸丰县第一中学</t>
  </si>
  <si>
    <t>巴东县大支坪镇民族中学</t>
  </si>
  <si>
    <t>三支一扶</t>
  </si>
  <si>
    <t>杨亮</t>
  </si>
  <si>
    <t>58.30</t>
  </si>
  <si>
    <t>63.00</t>
  </si>
  <si>
    <t>龚赵庆</t>
  </si>
  <si>
    <t>420521198610040012</t>
  </si>
  <si>
    <t>420521198511285620</t>
  </si>
  <si>
    <t>420625198311141519</t>
  </si>
  <si>
    <t>420526198411080021</t>
  </si>
  <si>
    <t>422823198412101110</t>
  </si>
  <si>
    <t>429021198009180015</t>
  </si>
  <si>
    <t>420526198403120046</t>
  </si>
  <si>
    <t>420114198506230013</t>
  </si>
  <si>
    <t>421127198511124517</t>
  </si>
  <si>
    <t>422823198409060258</t>
  </si>
  <si>
    <t>420527198512164917</t>
  </si>
  <si>
    <t>420521199006162229</t>
  </si>
  <si>
    <t>420583198809060036</t>
  </si>
  <si>
    <t>420502198608251321</t>
  </si>
  <si>
    <t>420528198805180319</t>
  </si>
  <si>
    <t>420581198803270056</t>
  </si>
  <si>
    <t>420503198408222311</t>
  </si>
  <si>
    <t>420528198706230026</t>
  </si>
  <si>
    <t>42052519870625001X</t>
  </si>
  <si>
    <t>420525198811020048</t>
  </si>
  <si>
    <t>420902198807295927</t>
  </si>
  <si>
    <t>42058219860106164X</t>
  </si>
  <si>
    <t>420525198311260010</t>
  </si>
  <si>
    <t>42052519850416202X</t>
  </si>
  <si>
    <t>420525198801280815</t>
  </si>
  <si>
    <t>420581198210070622</t>
  </si>
  <si>
    <t>612425198604070634</t>
  </si>
  <si>
    <t>42052519850405001X</t>
  </si>
  <si>
    <t>420503198102242838</t>
  </si>
  <si>
    <t>420526198802290050</t>
  </si>
  <si>
    <t>420521198909260044</t>
  </si>
  <si>
    <t>42052619881213182X</t>
  </si>
  <si>
    <t>429001198206171614</t>
  </si>
  <si>
    <t>42050219880818133X</t>
  </si>
  <si>
    <t>420583198710070031</t>
  </si>
  <si>
    <t>421123198502173215</t>
  </si>
  <si>
    <t>429021198208130512</t>
  </si>
  <si>
    <t>420984198410083031</t>
  </si>
  <si>
    <t>420528198302201456</t>
  </si>
  <si>
    <t>422823198303144488</t>
  </si>
  <si>
    <t>420527198412173322</t>
  </si>
  <si>
    <t>420527198202161817</t>
  </si>
  <si>
    <t>420527198507195321</t>
  </si>
  <si>
    <t>420527198508272114</t>
  </si>
  <si>
    <t>420521198909260060</t>
  </si>
  <si>
    <t>420527198811122645</t>
  </si>
  <si>
    <t>420504198601084025</t>
  </si>
  <si>
    <t>370683198509055228</t>
  </si>
  <si>
    <t>420521198805050448</t>
  </si>
  <si>
    <t>420527198601250024</t>
  </si>
  <si>
    <t>42052719831227533X</t>
  </si>
  <si>
    <t>420527198702280046</t>
  </si>
  <si>
    <t>420521198811211519</t>
  </si>
  <si>
    <t>420528198210040317</t>
  </si>
  <si>
    <t>421125198609034664</t>
  </si>
  <si>
    <t>420528198605143820</t>
  </si>
  <si>
    <t>421087198706223217</t>
  </si>
  <si>
    <t>420528198811294427</t>
  </si>
  <si>
    <t>420528198607310020</t>
  </si>
  <si>
    <t>420528198602060018</t>
  </si>
  <si>
    <t>420528198405132828</t>
  </si>
  <si>
    <t>420528198507103518</t>
  </si>
  <si>
    <t>411202198712271528</t>
  </si>
  <si>
    <t>420528198710304729</t>
  </si>
  <si>
    <t>420502198006210637</t>
  </si>
  <si>
    <t>420528198602220042</t>
  </si>
  <si>
    <t>420521198902081828</t>
  </si>
  <si>
    <t>421002198601051857</t>
  </si>
  <si>
    <t>420529198907252711</t>
  </si>
  <si>
    <t>420583198803061038</t>
  </si>
  <si>
    <t>422823198908114468</t>
  </si>
  <si>
    <t>421127198411290454</t>
  </si>
  <si>
    <t>142621198409212994</t>
  </si>
  <si>
    <t>42070319850813853X</t>
  </si>
  <si>
    <t>420581198704030014</t>
  </si>
  <si>
    <t>420527198602075328</t>
  </si>
  <si>
    <t>420528198603023833</t>
  </si>
  <si>
    <t>42068219860806251X</t>
  </si>
  <si>
    <t>420581198104050628</t>
  </si>
  <si>
    <t>420529198408260012</t>
  </si>
  <si>
    <t>420527198601153881</t>
  </si>
  <si>
    <t>420321198407014619</t>
  </si>
  <si>
    <t>42058119841001262X</t>
  </si>
  <si>
    <t>420581198502040310</t>
  </si>
  <si>
    <t>420582198504233593</t>
  </si>
  <si>
    <t>420503198811211823</t>
  </si>
  <si>
    <t>420521198907291840</t>
  </si>
  <si>
    <t>420581198708300042</t>
  </si>
  <si>
    <t>420502198905110015</t>
  </si>
  <si>
    <t>420581198907081065</t>
  </si>
  <si>
    <t>420581198905280079</t>
  </si>
  <si>
    <t>420581198801112433</t>
  </si>
  <si>
    <t>420581198903180023</t>
  </si>
  <si>
    <t>420582198309092203</t>
  </si>
  <si>
    <t>420502198310011376</t>
  </si>
  <si>
    <t>420582198503136679</t>
  </si>
  <si>
    <t>420983198605072117</t>
  </si>
  <si>
    <t>422823198610192068</t>
  </si>
  <si>
    <t>420502198902140649</t>
  </si>
  <si>
    <t>420582198905262766</t>
  </si>
  <si>
    <t>421202198810260912</t>
  </si>
  <si>
    <t>420521198906131829</t>
  </si>
  <si>
    <t>420583198809041927</t>
  </si>
  <si>
    <t>420582198904261227</t>
  </si>
  <si>
    <t>420582198905017103</t>
  </si>
  <si>
    <t>420503198902235265</t>
  </si>
  <si>
    <t>420582198605120010</t>
  </si>
  <si>
    <t>420527198302025329</t>
  </si>
  <si>
    <t>420583198712161527</t>
  </si>
  <si>
    <t>420583198805050041</t>
  </si>
  <si>
    <t>420583198804060037</t>
  </si>
  <si>
    <t>420583198806060014</t>
  </si>
  <si>
    <t>420521198711025612</t>
  </si>
  <si>
    <t>420117198805220033</t>
  </si>
  <si>
    <t>420505198806177029</t>
  </si>
  <si>
    <t>420583198805110040</t>
  </si>
  <si>
    <t>420621198810118182</t>
  </si>
  <si>
    <t>422827198612150916</t>
  </si>
  <si>
    <t>420583199002120012</t>
  </si>
  <si>
    <t>420583198606260011</t>
  </si>
  <si>
    <t>420583198409130074</t>
  </si>
  <si>
    <t>422825198412010828</t>
  </si>
  <si>
    <t>420583198503084027</t>
  </si>
  <si>
    <t>420583198411303421</t>
  </si>
  <si>
    <t>421087198409270818</t>
  </si>
  <si>
    <t>420521198509231818</t>
  </si>
  <si>
    <t>420222198910280018</t>
  </si>
  <si>
    <t>420583198601100051</t>
  </si>
  <si>
    <t>年龄</t>
  </si>
  <si>
    <t>民族</t>
  </si>
  <si>
    <t>学历</t>
  </si>
  <si>
    <t>夷陵</t>
  </si>
  <si>
    <t>42052119850714071X</t>
  </si>
  <si>
    <t>10130530130</t>
  </si>
  <si>
    <t>81.857</t>
  </si>
  <si>
    <t>教育技术学</t>
  </si>
  <si>
    <t>江小川</t>
  </si>
  <si>
    <t>420581198805270615</t>
  </si>
  <si>
    <t>10130535223</t>
  </si>
  <si>
    <t>79.286</t>
  </si>
  <si>
    <t>秭归</t>
  </si>
  <si>
    <t>王雷</t>
  </si>
  <si>
    <t>420527198907043933</t>
  </si>
  <si>
    <t>10130504905</t>
  </si>
  <si>
    <t>82.286</t>
  </si>
  <si>
    <t>山东农业大学</t>
  </si>
  <si>
    <t>农村区域发展</t>
  </si>
  <si>
    <t>郑露露</t>
  </si>
  <si>
    <t>420527198704193923</t>
  </si>
  <si>
    <t>10130022121</t>
  </si>
  <si>
    <t>83.286</t>
  </si>
  <si>
    <t>重庆师范大学涉外商贸学院</t>
  </si>
  <si>
    <t>马平安</t>
  </si>
  <si>
    <t>42052719840520301X</t>
  </si>
  <si>
    <t>10130025316</t>
  </si>
  <si>
    <t>83</t>
  </si>
  <si>
    <t>深圳市友福堂大药房</t>
  </si>
  <si>
    <t>长阳</t>
  </si>
  <si>
    <t>洪弘</t>
  </si>
  <si>
    <t>422828198304073927</t>
  </si>
  <si>
    <t>10130270409</t>
  </si>
  <si>
    <t>47.1</t>
  </si>
  <si>
    <t>82.714</t>
  </si>
  <si>
    <t>广西师范大学</t>
  </si>
  <si>
    <t>日语</t>
  </si>
  <si>
    <t>三支一扶</t>
  </si>
  <si>
    <t>长阳县龙舟坪镇政府</t>
  </si>
  <si>
    <t>吕春玉</t>
  </si>
  <si>
    <t>420528198703012525</t>
  </si>
  <si>
    <t>10130450511</t>
  </si>
  <si>
    <t>86.143</t>
  </si>
  <si>
    <t>陕西理工学院</t>
  </si>
  <si>
    <t>宜都</t>
  </si>
  <si>
    <t>吴迪</t>
  </si>
  <si>
    <t>420581198211150034</t>
  </si>
  <si>
    <t>10130254905</t>
  </si>
  <si>
    <t>83.714</t>
  </si>
  <si>
    <t>中南大学</t>
  </si>
  <si>
    <t>宜都市中路建设开发有限公司</t>
  </si>
  <si>
    <t>张双羽</t>
  </si>
  <si>
    <t>10130354008</t>
  </si>
  <si>
    <t>420581198905101042</t>
  </si>
  <si>
    <t>81.714</t>
  </si>
  <si>
    <t>五峰</t>
  </si>
  <si>
    <t>胡梦潇</t>
  </si>
  <si>
    <t>10130065802</t>
  </si>
  <si>
    <t>82.571</t>
  </si>
  <si>
    <t>西北大学</t>
  </si>
  <si>
    <t>兴山</t>
  </si>
  <si>
    <t>郑伟</t>
  </si>
  <si>
    <t>10130380109</t>
  </si>
  <si>
    <t>420983198402011314</t>
  </si>
  <si>
    <t>广水市关庙镇政府</t>
  </si>
  <si>
    <t>远安</t>
  </si>
  <si>
    <t>宗君政</t>
  </si>
  <si>
    <t>10130352125</t>
  </si>
  <si>
    <t>420525198802100038</t>
  </si>
  <si>
    <t>85.286</t>
  </si>
  <si>
    <t>远安县鸣凤镇财政所</t>
  </si>
  <si>
    <t>张雅</t>
  </si>
  <si>
    <t>10130082005</t>
  </si>
  <si>
    <t>420502198405061325</t>
  </si>
  <si>
    <t>李赛男</t>
  </si>
  <si>
    <t>10130312505</t>
  </si>
  <si>
    <t>42050319890703282X</t>
  </si>
  <si>
    <t>82.429</t>
  </si>
  <si>
    <t>历史学</t>
  </si>
  <si>
    <t>当阳</t>
  </si>
  <si>
    <t>刘莉娟</t>
  </si>
  <si>
    <t>10130060302</t>
  </si>
  <si>
    <t>卫生检验</t>
  </si>
  <si>
    <t>85</t>
  </si>
  <si>
    <t>秭归县茅坪镇滨湖社区居委会</t>
  </si>
  <si>
    <t>大学生村官</t>
  </si>
  <si>
    <t>84.714</t>
  </si>
  <si>
    <t>丹江口市均县镇小学</t>
  </si>
  <si>
    <t>广水市应山街道办事处黑虎冲村村委会</t>
  </si>
  <si>
    <t>84</t>
  </si>
  <si>
    <t>报考单位</t>
  </si>
  <si>
    <t>职位名称</t>
  </si>
  <si>
    <t>职位代码</t>
  </si>
  <si>
    <t>招考人数</t>
  </si>
  <si>
    <t>姓 名</t>
  </si>
  <si>
    <t>身份证号</t>
  </si>
  <si>
    <t>笔    试</t>
  </si>
  <si>
    <t>面试</t>
  </si>
  <si>
    <t>综合分</t>
  </si>
  <si>
    <t>综合成绩排序</t>
  </si>
  <si>
    <t>四项目人员</t>
  </si>
  <si>
    <t>备注</t>
  </si>
  <si>
    <t>84.429</t>
  </si>
  <si>
    <t>辽宁渤海大学</t>
  </si>
  <si>
    <t>80.429</t>
  </si>
  <si>
    <t>81.429</t>
  </si>
  <si>
    <t>83.571</t>
  </si>
  <si>
    <t>88</t>
  </si>
  <si>
    <t>政治学与行政学/经济学</t>
  </si>
  <si>
    <t>87.857</t>
  </si>
  <si>
    <t>83.143</t>
  </si>
  <si>
    <t>87.286</t>
  </si>
  <si>
    <t>86.286</t>
  </si>
  <si>
    <t>84.857</t>
  </si>
  <si>
    <t>82.143</t>
  </si>
  <si>
    <t>79.143</t>
  </si>
  <si>
    <t>点军</t>
  </si>
  <si>
    <t>80.857</t>
  </si>
  <si>
    <t>85.714</t>
  </si>
  <si>
    <t>84.143</t>
  </si>
  <si>
    <t>81.571</t>
  </si>
  <si>
    <t>81</t>
  </si>
  <si>
    <t>84.286</t>
  </si>
  <si>
    <t>乡镇科员</t>
  </si>
  <si>
    <t>男</t>
  </si>
  <si>
    <t>中国地质大学江城学院</t>
  </si>
  <si>
    <t>公共事业管理</t>
  </si>
  <si>
    <t>82.857</t>
  </si>
  <si>
    <t>79.857</t>
  </si>
  <si>
    <t>81.286</t>
  </si>
  <si>
    <t>83.857</t>
  </si>
  <si>
    <t>郭俊</t>
  </si>
  <si>
    <t xml:space="preserve">男        </t>
  </si>
  <si>
    <t>83.429</t>
  </si>
  <si>
    <t>华中师范大学</t>
  </si>
  <si>
    <t>旅游管理</t>
  </si>
  <si>
    <t>湖北宣恩县李家河中学</t>
  </si>
  <si>
    <t>86.571</t>
  </si>
  <si>
    <t>宜昌劲森光电科技股份有限公司</t>
  </si>
  <si>
    <t>西部计划</t>
  </si>
  <si>
    <t>86</t>
  </si>
  <si>
    <t>巴东县神农溪高中</t>
  </si>
  <si>
    <t>79.571</t>
  </si>
  <si>
    <t>长阳县渔峡口镇中心学校</t>
  </si>
  <si>
    <t>80.571</t>
  </si>
  <si>
    <t>78.286</t>
  </si>
  <si>
    <t>87.571</t>
  </si>
  <si>
    <t>80.286</t>
  </si>
  <si>
    <t>85.143</t>
  </si>
  <si>
    <t>85.857</t>
  </si>
  <si>
    <t>85.571</t>
  </si>
  <si>
    <t>余仕军</t>
  </si>
  <si>
    <t>湖北经济学院</t>
  </si>
  <si>
    <t>工商管理</t>
  </si>
  <si>
    <t>黄冈麻城阎家河镇中学</t>
  </si>
  <si>
    <t>杜赵亮</t>
  </si>
  <si>
    <t>襄樊学院</t>
  </si>
  <si>
    <t>体育教育</t>
  </si>
  <si>
    <t>兴山县高桥乡政府</t>
  </si>
  <si>
    <t>牛自强</t>
  </si>
  <si>
    <t>华中师范大学汉口分校</t>
  </si>
  <si>
    <t>大众新闻传播</t>
  </si>
  <si>
    <t>84.571</t>
  </si>
  <si>
    <t>86.857</t>
  </si>
  <si>
    <t>79</t>
  </si>
  <si>
    <t>86.429</t>
  </si>
  <si>
    <t>中国青年政治学院</t>
  </si>
  <si>
    <t>80.143</t>
  </si>
  <si>
    <t>恩施市鹤峰县中营民族学校</t>
  </si>
  <si>
    <t>88.571</t>
  </si>
  <si>
    <t>88.143</t>
  </si>
  <si>
    <t>枝江</t>
  </si>
  <si>
    <t>81.143</t>
  </si>
  <si>
    <t>79.714</t>
  </si>
  <si>
    <t>88.714</t>
  </si>
  <si>
    <t>87.143</t>
  </si>
  <si>
    <t>秭归县茅坪镇</t>
  </si>
  <si>
    <t>秭归县归州镇中心卫生院</t>
  </si>
  <si>
    <t>宜昌市点军区桥边镇李家湾村村委会</t>
  </si>
  <si>
    <t>宜昌市夷陵区三斗坪镇政府</t>
  </si>
  <si>
    <t>420503198810035223</t>
  </si>
  <si>
    <t>宜昌市2011年考试录用公务员拟录用名单（144人）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</si>
</sst>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_);\(0\)"/>
    <numFmt numFmtId="189" formatCode="0.000_);[Red]\(0.000\)"/>
    <numFmt numFmtId="190" formatCode="0.000_ 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b/>
      <sz val="10"/>
      <color indexed="8"/>
      <name val="黑体"/>
      <family val="0"/>
    </font>
    <font>
      <sz val="9"/>
      <color indexed="8"/>
      <name val="黑体"/>
      <family val="0"/>
    </font>
    <font>
      <sz val="9"/>
      <color indexed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186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vertical="center" wrapText="1"/>
      <protection/>
    </xf>
    <xf numFmtId="189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2" fillId="0" borderId="0" xfId="16" applyFont="1" applyFill="1" applyAlignment="1">
      <alignment horizontal="center" vertical="center"/>
      <protection/>
    </xf>
    <xf numFmtId="0" fontId="7" fillId="0" borderId="0" xfId="16" applyFont="1" applyFill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11" fillId="0" borderId="0" xfId="16" applyFont="1" applyFill="1" applyAlignment="1">
      <alignment horizontal="center" vertical="center" wrapText="1"/>
      <protection/>
    </xf>
    <xf numFmtId="0" fontId="11" fillId="0" borderId="0" xfId="16" applyFont="1" applyFill="1">
      <alignment/>
      <protection/>
    </xf>
    <xf numFmtId="0" fontId="7" fillId="0" borderId="0" xfId="0" applyFont="1" applyFill="1" applyAlignment="1">
      <alignment/>
    </xf>
    <xf numFmtId="0" fontId="12" fillId="0" borderId="0" xfId="16" applyFont="1" applyFill="1" applyAlignment="1">
      <alignment horizontal="center" vertical="center" wrapText="1"/>
      <protection/>
    </xf>
    <xf numFmtId="0" fontId="12" fillId="0" borderId="0" xfId="16" applyFont="1" applyFill="1">
      <alignment/>
      <protection/>
    </xf>
    <xf numFmtId="0" fontId="5" fillId="0" borderId="1" xfId="16" applyFont="1" applyFill="1" applyBorder="1" applyAlignment="1">
      <alignment horizontal="left" vertical="center" wrapText="1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2" fillId="0" borderId="0" xfId="16" applyFont="1" applyFill="1" applyAlignment="1">
      <alignment horizontal="center" vertical="center" wrapText="1"/>
      <protection/>
    </xf>
    <xf numFmtId="189" fontId="7" fillId="0" borderId="0" xfId="16" applyNumberFormat="1" applyFont="1" applyFill="1" applyAlignment="1">
      <alignment horizontal="center" vertical="center"/>
      <protection/>
    </xf>
    <xf numFmtId="0" fontId="7" fillId="0" borderId="0" xfId="16" applyFont="1" applyFill="1" applyAlignment="1">
      <alignment horizontal="left" vertical="center"/>
      <protection/>
    </xf>
    <xf numFmtId="49" fontId="7" fillId="0" borderId="0" xfId="16" applyNumberFormat="1" applyFont="1" applyFill="1" applyAlignment="1">
      <alignment horizontal="center"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8" fillId="0" borderId="2" xfId="16" applyFont="1" applyFill="1" applyBorder="1" applyAlignment="1">
      <alignment horizontal="left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10" fillId="0" borderId="3" xfId="16" applyFont="1" applyFill="1" applyBorder="1" applyAlignment="1">
      <alignment horizontal="center" vertical="center" wrapText="1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186" fontId="10" fillId="0" borderId="1" xfId="16" applyNumberFormat="1" applyFont="1" applyFill="1" applyBorder="1" applyAlignment="1">
      <alignment horizontal="center" vertical="center" wrapText="1"/>
      <protection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 shrinkToFit="1"/>
      <protection/>
    </xf>
    <xf numFmtId="189" fontId="10" fillId="0" borderId="1" xfId="16" applyNumberFormat="1" applyFont="1" applyFill="1" applyBorder="1" applyAlignment="1">
      <alignment horizontal="center" vertical="center" wrapText="1"/>
      <protection/>
    </xf>
    <xf numFmtId="0" fontId="10" fillId="0" borderId="1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附件9折算汇总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84"/>
  <sheetViews>
    <sheetView tabSelected="1" workbookViewId="0" topLeftCell="A1">
      <pane ySplit="5" topLeftCell="BM6" activePane="bottomLeft" state="frozen"/>
      <selection pane="topLeft" activeCell="A1" sqref="A1"/>
      <selection pane="bottomLeft" activeCell="A2" sqref="A2:Y2"/>
    </sheetView>
  </sheetViews>
  <sheetFormatPr defaultColWidth="9.00390625" defaultRowHeight="14.25"/>
  <cols>
    <col min="1" max="1" width="4.25390625" style="13" customWidth="1"/>
    <col min="2" max="2" width="4.50390625" style="13" customWidth="1"/>
    <col min="3" max="3" width="9.625" style="13" customWidth="1"/>
    <col min="4" max="4" width="2.50390625" style="13" customWidth="1"/>
    <col min="5" max="5" width="5.875" style="13" customWidth="1"/>
    <col min="6" max="8" width="2.75390625" style="13" customWidth="1"/>
    <col min="9" max="9" width="9.375" style="13" customWidth="1"/>
    <col min="10" max="10" width="10.50390625" style="13" customWidth="1"/>
    <col min="11" max="11" width="4.625" style="13" customWidth="1"/>
    <col min="12" max="12" width="4.125" style="13" customWidth="1"/>
    <col min="13" max="13" width="3.25390625" style="13" customWidth="1"/>
    <col min="14" max="14" width="5.875" style="13" customWidth="1"/>
    <col min="15" max="15" width="5.875" style="23" customWidth="1"/>
    <col min="16" max="16" width="6.00390625" style="25" customWidth="1"/>
    <col min="17" max="17" width="6.00390625" style="13" customWidth="1"/>
    <col min="18" max="18" width="6.75390625" style="13" customWidth="1"/>
    <col min="19" max="19" width="3.375" style="13" customWidth="1"/>
    <col min="20" max="20" width="4.50390625" style="13" customWidth="1"/>
    <col min="21" max="21" width="7.50390625" style="13" customWidth="1"/>
    <col min="22" max="22" width="6.625" style="13" customWidth="1"/>
    <col min="23" max="23" width="7.50390625" style="13" customWidth="1"/>
    <col min="24" max="24" width="5.125" style="13" customWidth="1"/>
    <col min="25" max="25" width="9.00390625" style="24" bestFit="1" customWidth="1"/>
    <col min="26" max="26" width="5.375" style="12" customWidth="1"/>
    <col min="27" max="235" width="9.00390625" style="13" bestFit="1" customWidth="1"/>
    <col min="236" max="16384" width="9.00390625" style="13" customWidth="1"/>
  </cols>
  <sheetData>
    <row r="1" spans="1:25" ht="34.5" customHeight="1">
      <c r="A1" s="26" t="s">
        <v>883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37" ht="21.7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</row>
    <row r="3" spans="1:234" s="16" customFormat="1" ht="12" customHeight="1">
      <c r="A3" s="28" t="s">
        <v>792</v>
      </c>
      <c r="B3" s="28" t="s">
        <v>793</v>
      </c>
      <c r="C3" s="28" t="s">
        <v>794</v>
      </c>
      <c r="D3" s="33" t="s">
        <v>795</v>
      </c>
      <c r="E3" s="28" t="s">
        <v>796</v>
      </c>
      <c r="F3" s="28" t="s">
        <v>204</v>
      </c>
      <c r="G3" s="28" t="s">
        <v>702</v>
      </c>
      <c r="H3" s="28" t="s">
        <v>703</v>
      </c>
      <c r="I3" s="28" t="s">
        <v>797</v>
      </c>
      <c r="J3" s="28" t="s">
        <v>205</v>
      </c>
      <c r="K3" s="28" t="s">
        <v>798</v>
      </c>
      <c r="L3" s="28"/>
      <c r="M3" s="28"/>
      <c r="N3" s="28"/>
      <c r="O3" s="28"/>
      <c r="P3" s="32" t="s">
        <v>799</v>
      </c>
      <c r="Q3" s="32"/>
      <c r="R3" s="34" t="s">
        <v>800</v>
      </c>
      <c r="S3" s="35" t="s">
        <v>801</v>
      </c>
      <c r="T3" s="35" t="s">
        <v>704</v>
      </c>
      <c r="U3" s="28" t="s">
        <v>206</v>
      </c>
      <c r="V3" s="31" t="s">
        <v>207</v>
      </c>
      <c r="W3" s="28" t="s">
        <v>208</v>
      </c>
      <c r="X3" s="28" t="s">
        <v>802</v>
      </c>
      <c r="Y3" s="28"/>
      <c r="Z3" s="33" t="s">
        <v>803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234" s="16" customFormat="1" ht="27" customHeight="1">
      <c r="A4" s="28"/>
      <c r="B4" s="28"/>
      <c r="C4" s="28"/>
      <c r="D4" s="33"/>
      <c r="E4" s="28"/>
      <c r="F4" s="28"/>
      <c r="G4" s="28"/>
      <c r="H4" s="28"/>
      <c r="I4" s="28"/>
      <c r="J4" s="28"/>
      <c r="K4" s="32" t="s">
        <v>209</v>
      </c>
      <c r="L4" s="28" t="s">
        <v>210</v>
      </c>
      <c r="M4" s="28" t="s">
        <v>211</v>
      </c>
      <c r="N4" s="32" t="s">
        <v>212</v>
      </c>
      <c r="O4" s="28" t="s">
        <v>132</v>
      </c>
      <c r="P4" s="28" t="s">
        <v>133</v>
      </c>
      <c r="Q4" s="28" t="s">
        <v>132</v>
      </c>
      <c r="R4" s="34"/>
      <c r="S4" s="35"/>
      <c r="T4" s="35"/>
      <c r="U4" s="28"/>
      <c r="V4" s="31"/>
      <c r="W4" s="28"/>
      <c r="X4" s="28" t="s">
        <v>213</v>
      </c>
      <c r="Y4" s="29" t="s">
        <v>214</v>
      </c>
      <c r="Z4" s="3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</row>
    <row r="5" spans="1:234" s="16" customFormat="1" ht="31.5" customHeight="1">
      <c r="A5" s="28"/>
      <c r="B5" s="28"/>
      <c r="C5" s="28"/>
      <c r="D5" s="33"/>
      <c r="E5" s="28"/>
      <c r="F5" s="28"/>
      <c r="G5" s="28"/>
      <c r="H5" s="28"/>
      <c r="I5" s="28"/>
      <c r="J5" s="28"/>
      <c r="K5" s="32"/>
      <c r="L5" s="28"/>
      <c r="M5" s="28"/>
      <c r="N5" s="32"/>
      <c r="O5" s="28"/>
      <c r="P5" s="28"/>
      <c r="Q5" s="28"/>
      <c r="R5" s="34"/>
      <c r="S5" s="35"/>
      <c r="T5" s="35"/>
      <c r="U5" s="28"/>
      <c r="V5" s="31"/>
      <c r="W5" s="28"/>
      <c r="X5" s="28"/>
      <c r="Y5" s="30"/>
      <c r="Z5" s="3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</row>
    <row r="6" spans="1:26" s="11" customFormat="1" ht="50.25" customHeight="1">
      <c r="A6" s="1" t="s">
        <v>705</v>
      </c>
      <c r="B6" s="1" t="s">
        <v>215</v>
      </c>
      <c r="C6" s="7" t="s">
        <v>216</v>
      </c>
      <c r="D6" s="1">
        <v>6</v>
      </c>
      <c r="E6" s="1" t="s">
        <v>218</v>
      </c>
      <c r="F6" s="1" t="s">
        <v>419</v>
      </c>
      <c r="G6" s="1">
        <v>24</v>
      </c>
      <c r="H6" s="1" t="s">
        <v>1</v>
      </c>
      <c r="I6" s="1" t="s">
        <v>574</v>
      </c>
      <c r="J6" s="1" t="s">
        <v>415</v>
      </c>
      <c r="K6" s="2">
        <v>54.9</v>
      </c>
      <c r="L6" s="1">
        <v>53</v>
      </c>
      <c r="M6" s="1">
        <v>0</v>
      </c>
      <c r="N6" s="3">
        <v>53.95</v>
      </c>
      <c r="O6" s="3">
        <f>N6*0.5</f>
        <v>26.975</v>
      </c>
      <c r="P6" s="2" t="s">
        <v>804</v>
      </c>
      <c r="Q6" s="3">
        <f>P6*0.5</f>
        <v>42.2145</v>
      </c>
      <c r="R6" s="6">
        <f>N6*0.5+P6*0.5</f>
        <v>69.18950000000001</v>
      </c>
      <c r="S6" s="4">
        <v>1</v>
      </c>
      <c r="T6" s="4" t="s">
        <v>3</v>
      </c>
      <c r="U6" s="5" t="s">
        <v>805</v>
      </c>
      <c r="V6" s="5" t="s">
        <v>483</v>
      </c>
      <c r="W6" s="5" t="s">
        <v>128</v>
      </c>
      <c r="X6" s="1" t="s">
        <v>569</v>
      </c>
      <c r="Y6" s="7" t="s">
        <v>120</v>
      </c>
      <c r="Z6" s="1"/>
    </row>
    <row r="7" spans="1:26" s="17" customFormat="1" ht="54.75" customHeight="1">
      <c r="A7" s="1" t="s">
        <v>705</v>
      </c>
      <c r="B7" s="1" t="s">
        <v>215</v>
      </c>
      <c r="C7" s="7" t="s">
        <v>216</v>
      </c>
      <c r="D7" s="1">
        <v>6</v>
      </c>
      <c r="E7" s="1" t="s">
        <v>4</v>
      </c>
      <c r="F7" s="1" t="s">
        <v>419</v>
      </c>
      <c r="G7" s="1">
        <v>25</v>
      </c>
      <c r="H7" s="1" t="s">
        <v>1</v>
      </c>
      <c r="I7" s="1" t="s">
        <v>706</v>
      </c>
      <c r="J7" s="1" t="s">
        <v>707</v>
      </c>
      <c r="K7" s="2">
        <v>58.1</v>
      </c>
      <c r="L7" s="1">
        <v>54.5</v>
      </c>
      <c r="M7" s="1">
        <v>0</v>
      </c>
      <c r="N7" s="3">
        <v>56.3</v>
      </c>
      <c r="O7" s="3">
        <v>28.15</v>
      </c>
      <c r="P7" s="2" t="s">
        <v>708</v>
      </c>
      <c r="Q7" s="3">
        <v>40.9285</v>
      </c>
      <c r="R7" s="6">
        <v>69.07849999999999</v>
      </c>
      <c r="S7" s="4">
        <v>2</v>
      </c>
      <c r="T7" s="4" t="s">
        <v>3</v>
      </c>
      <c r="U7" s="5" t="s">
        <v>421</v>
      </c>
      <c r="V7" s="5" t="s">
        <v>709</v>
      </c>
      <c r="W7" s="5" t="s">
        <v>5</v>
      </c>
      <c r="X7" s="1" t="s">
        <v>569</v>
      </c>
      <c r="Y7" s="7" t="s">
        <v>121</v>
      </c>
      <c r="Z7" s="1"/>
    </row>
    <row r="8" spans="1:26" s="11" customFormat="1" ht="50.25" customHeight="1">
      <c r="A8" s="1" t="s">
        <v>705</v>
      </c>
      <c r="B8" s="1" t="s">
        <v>215</v>
      </c>
      <c r="C8" s="7" t="s">
        <v>216</v>
      </c>
      <c r="D8" s="1">
        <v>6</v>
      </c>
      <c r="E8" s="1" t="s">
        <v>217</v>
      </c>
      <c r="F8" s="1" t="s">
        <v>420</v>
      </c>
      <c r="G8" s="1">
        <v>25</v>
      </c>
      <c r="H8" s="1" t="s">
        <v>1</v>
      </c>
      <c r="I8" s="1" t="s">
        <v>575</v>
      </c>
      <c r="J8" s="1" t="s">
        <v>414</v>
      </c>
      <c r="K8" s="2">
        <v>58.6</v>
      </c>
      <c r="L8" s="1">
        <v>52.5</v>
      </c>
      <c r="M8" s="1">
        <v>0</v>
      </c>
      <c r="N8" s="3">
        <v>55.55</v>
      </c>
      <c r="O8" s="3">
        <f aca="true" t="shared" si="0" ref="O8:O21">N8*0.5</f>
        <v>27.775</v>
      </c>
      <c r="P8" s="2" t="s">
        <v>806</v>
      </c>
      <c r="Q8" s="3">
        <f aca="true" t="shared" si="1" ref="Q8:Q21">P8*0.5</f>
        <v>40.2145</v>
      </c>
      <c r="R8" s="6">
        <f aca="true" t="shared" si="2" ref="R8:R21">N8*0.5+P8*0.5</f>
        <v>67.98949999999999</v>
      </c>
      <c r="S8" s="4">
        <v>3</v>
      </c>
      <c r="T8" s="4" t="s">
        <v>3</v>
      </c>
      <c r="U8" s="5" t="s">
        <v>6</v>
      </c>
      <c r="V8" s="5" t="s">
        <v>482</v>
      </c>
      <c r="W8" s="7" t="s">
        <v>546</v>
      </c>
      <c r="X8" s="1" t="s">
        <v>569</v>
      </c>
      <c r="Y8" s="7" t="s">
        <v>122</v>
      </c>
      <c r="Z8" s="1"/>
    </row>
    <row r="9" spans="1:26" s="11" customFormat="1" ht="51" customHeight="1">
      <c r="A9" s="1" t="s">
        <v>705</v>
      </c>
      <c r="B9" s="1" t="s">
        <v>215</v>
      </c>
      <c r="C9" s="7" t="s">
        <v>216</v>
      </c>
      <c r="D9" s="1">
        <v>6</v>
      </c>
      <c r="E9" s="1" t="s">
        <v>219</v>
      </c>
      <c r="F9" s="1" t="s">
        <v>419</v>
      </c>
      <c r="G9" s="1">
        <v>27</v>
      </c>
      <c r="H9" s="1" t="s">
        <v>1</v>
      </c>
      <c r="I9" s="1" t="s">
        <v>576</v>
      </c>
      <c r="J9" s="1" t="s">
        <v>416</v>
      </c>
      <c r="K9" s="2">
        <v>52.9</v>
      </c>
      <c r="L9" s="1">
        <v>52.5</v>
      </c>
      <c r="M9" s="1">
        <v>0</v>
      </c>
      <c r="N9" s="3">
        <v>52.7</v>
      </c>
      <c r="O9" s="3">
        <f t="shared" si="0"/>
        <v>26.35</v>
      </c>
      <c r="P9" s="2" t="s">
        <v>807</v>
      </c>
      <c r="Q9" s="3">
        <f t="shared" si="1"/>
        <v>40.7145</v>
      </c>
      <c r="R9" s="6">
        <f t="shared" si="2"/>
        <v>67.06450000000001</v>
      </c>
      <c r="S9" s="4">
        <v>5</v>
      </c>
      <c r="T9" s="4" t="s">
        <v>3</v>
      </c>
      <c r="U9" s="5" t="s">
        <v>7</v>
      </c>
      <c r="V9" s="5" t="s">
        <v>485</v>
      </c>
      <c r="W9" s="5" t="s">
        <v>547</v>
      </c>
      <c r="X9" s="1" t="s">
        <v>569</v>
      </c>
      <c r="Y9" s="7" t="s">
        <v>123</v>
      </c>
      <c r="Z9" s="1"/>
    </row>
    <row r="10" spans="1:26" s="11" customFormat="1" ht="54" customHeight="1">
      <c r="A10" s="1" t="s">
        <v>705</v>
      </c>
      <c r="B10" s="1" t="s">
        <v>215</v>
      </c>
      <c r="C10" s="7" t="s">
        <v>216</v>
      </c>
      <c r="D10" s="1">
        <v>6</v>
      </c>
      <c r="E10" s="1" t="s">
        <v>220</v>
      </c>
      <c r="F10" s="1" t="s">
        <v>420</v>
      </c>
      <c r="G10" s="1">
        <v>26</v>
      </c>
      <c r="H10" s="1" t="s">
        <v>1</v>
      </c>
      <c r="I10" s="1" t="s">
        <v>577</v>
      </c>
      <c r="J10" s="1" t="s">
        <v>417</v>
      </c>
      <c r="K10" s="2">
        <v>42.1</v>
      </c>
      <c r="L10" s="1">
        <v>56.5</v>
      </c>
      <c r="M10" s="1">
        <v>0</v>
      </c>
      <c r="N10" s="3">
        <v>49.3</v>
      </c>
      <c r="O10" s="3">
        <f t="shared" si="0"/>
        <v>24.65</v>
      </c>
      <c r="P10" s="2" t="s">
        <v>808</v>
      </c>
      <c r="Q10" s="3">
        <f t="shared" si="1"/>
        <v>41.7855</v>
      </c>
      <c r="R10" s="6">
        <f t="shared" si="2"/>
        <v>66.43549999999999</v>
      </c>
      <c r="S10" s="4">
        <v>6</v>
      </c>
      <c r="T10" s="4" t="s">
        <v>3</v>
      </c>
      <c r="U10" s="5" t="s">
        <v>427</v>
      </c>
      <c r="V10" s="5" t="s">
        <v>483</v>
      </c>
      <c r="W10" s="5" t="s">
        <v>129</v>
      </c>
      <c r="X10" s="1" t="s">
        <v>569</v>
      </c>
      <c r="Y10" s="7" t="s">
        <v>124</v>
      </c>
      <c r="Z10" s="1"/>
    </row>
    <row r="11" spans="1:26" s="11" customFormat="1" ht="49.5" customHeight="1">
      <c r="A11" s="1" t="s">
        <v>705</v>
      </c>
      <c r="B11" s="1" t="s">
        <v>215</v>
      </c>
      <c r="C11" s="7" t="s">
        <v>221</v>
      </c>
      <c r="D11" s="1">
        <v>8</v>
      </c>
      <c r="E11" s="1" t="s">
        <v>223</v>
      </c>
      <c r="F11" s="1" t="s">
        <v>419</v>
      </c>
      <c r="G11" s="1">
        <v>26</v>
      </c>
      <c r="H11" s="1" t="s">
        <v>1</v>
      </c>
      <c r="I11" s="1" t="s">
        <v>578</v>
      </c>
      <c r="J11" s="1" t="s">
        <v>367</v>
      </c>
      <c r="K11" s="2">
        <v>62.2</v>
      </c>
      <c r="L11" s="1">
        <v>51.5</v>
      </c>
      <c r="M11" s="1">
        <v>0</v>
      </c>
      <c r="N11" s="3">
        <v>56.85</v>
      </c>
      <c r="O11" s="3">
        <f t="shared" si="0"/>
        <v>28.425</v>
      </c>
      <c r="P11" s="2" t="s">
        <v>809</v>
      </c>
      <c r="Q11" s="3">
        <f t="shared" si="1"/>
        <v>44</v>
      </c>
      <c r="R11" s="6">
        <f t="shared" si="2"/>
        <v>72.425</v>
      </c>
      <c r="S11" s="4">
        <v>1</v>
      </c>
      <c r="T11" s="4" t="s">
        <v>125</v>
      </c>
      <c r="U11" s="5" t="s">
        <v>432</v>
      </c>
      <c r="V11" s="5" t="s">
        <v>810</v>
      </c>
      <c r="W11" s="5" t="s">
        <v>130</v>
      </c>
      <c r="X11" s="1"/>
      <c r="Y11" s="7"/>
      <c r="Z11" s="1"/>
    </row>
    <row r="12" spans="1:26" s="11" customFormat="1" ht="35.25" customHeight="1">
      <c r="A12" s="1" t="s">
        <v>705</v>
      </c>
      <c r="B12" s="1" t="s">
        <v>215</v>
      </c>
      <c r="C12" s="7" t="s">
        <v>221</v>
      </c>
      <c r="D12" s="1">
        <v>8</v>
      </c>
      <c r="E12" s="1" t="s">
        <v>225</v>
      </c>
      <c r="F12" s="1" t="s">
        <v>419</v>
      </c>
      <c r="G12" s="1">
        <v>30</v>
      </c>
      <c r="H12" s="1" t="s">
        <v>1</v>
      </c>
      <c r="I12" s="1" t="s">
        <v>579</v>
      </c>
      <c r="J12" s="1" t="s">
        <v>369</v>
      </c>
      <c r="K12" s="2">
        <v>57.7</v>
      </c>
      <c r="L12" s="1">
        <v>54.5</v>
      </c>
      <c r="M12" s="1">
        <v>0</v>
      </c>
      <c r="N12" s="3">
        <v>56.1</v>
      </c>
      <c r="O12" s="3">
        <f t="shared" si="0"/>
        <v>28.05</v>
      </c>
      <c r="P12" s="2" t="s">
        <v>811</v>
      </c>
      <c r="Q12" s="3">
        <f t="shared" si="1"/>
        <v>43.9285</v>
      </c>
      <c r="R12" s="6">
        <f t="shared" si="2"/>
        <v>71.9785</v>
      </c>
      <c r="S12" s="4">
        <v>2</v>
      </c>
      <c r="T12" s="4" t="s">
        <v>125</v>
      </c>
      <c r="U12" s="5" t="s">
        <v>8</v>
      </c>
      <c r="V12" s="5" t="s">
        <v>484</v>
      </c>
      <c r="W12" s="5" t="s">
        <v>548</v>
      </c>
      <c r="X12" s="1"/>
      <c r="Y12" s="7"/>
      <c r="Z12" s="1"/>
    </row>
    <row r="13" spans="1:26" s="11" customFormat="1" ht="50.25" customHeight="1">
      <c r="A13" s="1" t="s">
        <v>705</v>
      </c>
      <c r="B13" s="1" t="s">
        <v>215</v>
      </c>
      <c r="C13" s="7" t="s">
        <v>221</v>
      </c>
      <c r="D13" s="1">
        <v>8</v>
      </c>
      <c r="E13" s="1" t="s">
        <v>222</v>
      </c>
      <c r="F13" s="1" t="s">
        <v>420</v>
      </c>
      <c r="G13" s="1">
        <v>26</v>
      </c>
      <c r="H13" s="1" t="s">
        <v>1</v>
      </c>
      <c r="I13" s="1" t="s">
        <v>580</v>
      </c>
      <c r="J13" s="1" t="s">
        <v>366</v>
      </c>
      <c r="K13" s="2">
        <v>53.8</v>
      </c>
      <c r="L13" s="1">
        <v>60.5</v>
      </c>
      <c r="M13" s="1">
        <v>0</v>
      </c>
      <c r="N13" s="3">
        <v>57.15</v>
      </c>
      <c r="O13" s="3">
        <f t="shared" si="0"/>
        <v>28.575</v>
      </c>
      <c r="P13" s="2" t="s">
        <v>744</v>
      </c>
      <c r="Q13" s="3">
        <f t="shared" si="1"/>
        <v>43.0715</v>
      </c>
      <c r="R13" s="6">
        <f t="shared" si="2"/>
        <v>71.6465</v>
      </c>
      <c r="S13" s="4">
        <v>3</v>
      </c>
      <c r="T13" s="4" t="s">
        <v>9</v>
      </c>
      <c r="U13" s="5" t="s">
        <v>423</v>
      </c>
      <c r="V13" s="5" t="s">
        <v>10</v>
      </c>
      <c r="W13" s="5" t="s">
        <v>126</v>
      </c>
      <c r="X13" s="1"/>
      <c r="Y13" s="7"/>
      <c r="Z13" s="1"/>
    </row>
    <row r="14" spans="1:26" s="11" customFormat="1" ht="54" customHeight="1">
      <c r="A14" s="1" t="s">
        <v>705</v>
      </c>
      <c r="B14" s="1" t="s">
        <v>215</v>
      </c>
      <c r="C14" s="7" t="s">
        <v>221</v>
      </c>
      <c r="D14" s="1">
        <v>8</v>
      </c>
      <c r="E14" s="1" t="s">
        <v>11</v>
      </c>
      <c r="F14" s="1" t="s">
        <v>419</v>
      </c>
      <c r="G14" s="1">
        <v>25</v>
      </c>
      <c r="H14" s="1" t="s">
        <v>1</v>
      </c>
      <c r="I14" s="1" t="s">
        <v>581</v>
      </c>
      <c r="J14" s="1" t="s">
        <v>418</v>
      </c>
      <c r="K14" s="2">
        <v>59.5</v>
      </c>
      <c r="L14" s="1">
        <v>59</v>
      </c>
      <c r="M14" s="1">
        <v>0</v>
      </c>
      <c r="N14" s="3">
        <v>59.25</v>
      </c>
      <c r="O14" s="3">
        <f t="shared" si="0"/>
        <v>29.625</v>
      </c>
      <c r="P14" s="2" t="s">
        <v>812</v>
      </c>
      <c r="Q14" s="3">
        <f t="shared" si="1"/>
        <v>41.5715</v>
      </c>
      <c r="R14" s="6">
        <f t="shared" si="2"/>
        <v>71.1965</v>
      </c>
      <c r="S14" s="4">
        <v>4</v>
      </c>
      <c r="T14" s="4" t="s">
        <v>3</v>
      </c>
      <c r="U14" s="5" t="s">
        <v>431</v>
      </c>
      <c r="V14" s="5" t="s">
        <v>491</v>
      </c>
      <c r="W14" s="5" t="s">
        <v>12</v>
      </c>
      <c r="X14" s="1"/>
      <c r="Y14" s="7"/>
      <c r="Z14" s="1"/>
    </row>
    <row r="15" spans="1:26" s="11" customFormat="1" ht="35.25" customHeight="1">
      <c r="A15" s="1" t="s">
        <v>705</v>
      </c>
      <c r="B15" s="1" t="s">
        <v>215</v>
      </c>
      <c r="C15" s="7" t="s">
        <v>221</v>
      </c>
      <c r="D15" s="1">
        <v>8</v>
      </c>
      <c r="E15" s="1" t="s">
        <v>227</v>
      </c>
      <c r="F15" s="1" t="s">
        <v>419</v>
      </c>
      <c r="G15" s="1">
        <v>25</v>
      </c>
      <c r="H15" s="1" t="s">
        <v>1</v>
      </c>
      <c r="I15" s="1" t="s">
        <v>582</v>
      </c>
      <c r="J15" s="1" t="s">
        <v>371</v>
      </c>
      <c r="K15" s="2">
        <v>55.2</v>
      </c>
      <c r="L15" s="1">
        <v>55</v>
      </c>
      <c r="M15" s="1">
        <v>0</v>
      </c>
      <c r="N15" s="3">
        <v>55.1</v>
      </c>
      <c r="O15" s="3">
        <f t="shared" si="0"/>
        <v>27.55</v>
      </c>
      <c r="P15" s="2" t="s">
        <v>813</v>
      </c>
      <c r="Q15" s="3">
        <f t="shared" si="1"/>
        <v>43.643</v>
      </c>
      <c r="R15" s="6">
        <f t="shared" si="2"/>
        <v>71.193</v>
      </c>
      <c r="S15" s="4">
        <v>5</v>
      </c>
      <c r="T15" s="4" t="s">
        <v>3</v>
      </c>
      <c r="U15" s="5" t="s">
        <v>436</v>
      </c>
      <c r="V15" s="5" t="s">
        <v>498</v>
      </c>
      <c r="W15" s="5" t="s">
        <v>549</v>
      </c>
      <c r="X15" s="1"/>
      <c r="Y15" s="7"/>
      <c r="Z15" s="1"/>
    </row>
    <row r="16" spans="1:26" s="11" customFormat="1" ht="48" customHeight="1">
      <c r="A16" s="1" t="s">
        <v>705</v>
      </c>
      <c r="B16" s="1" t="s">
        <v>215</v>
      </c>
      <c r="C16" s="7" t="s">
        <v>221</v>
      </c>
      <c r="D16" s="1">
        <v>8</v>
      </c>
      <c r="E16" s="1" t="s">
        <v>226</v>
      </c>
      <c r="F16" s="1" t="s">
        <v>419</v>
      </c>
      <c r="G16" s="1">
        <v>26</v>
      </c>
      <c r="H16" s="1" t="s">
        <v>1</v>
      </c>
      <c r="I16" s="1" t="s">
        <v>583</v>
      </c>
      <c r="J16" s="1" t="s">
        <v>370</v>
      </c>
      <c r="K16" s="2">
        <v>59.5</v>
      </c>
      <c r="L16" s="1">
        <v>51</v>
      </c>
      <c r="M16" s="1">
        <v>0</v>
      </c>
      <c r="N16" s="3">
        <v>55.25</v>
      </c>
      <c r="O16" s="3">
        <f t="shared" si="0"/>
        <v>27.625</v>
      </c>
      <c r="P16" s="2" t="s">
        <v>744</v>
      </c>
      <c r="Q16" s="3">
        <f t="shared" si="1"/>
        <v>43.0715</v>
      </c>
      <c r="R16" s="6">
        <f t="shared" si="2"/>
        <v>70.6965</v>
      </c>
      <c r="S16" s="4">
        <v>7</v>
      </c>
      <c r="T16" s="4" t="s">
        <v>3</v>
      </c>
      <c r="U16" s="5" t="s">
        <v>435</v>
      </c>
      <c r="V16" s="5" t="s">
        <v>497</v>
      </c>
      <c r="W16" s="5" t="s">
        <v>127</v>
      </c>
      <c r="X16" s="1"/>
      <c r="Y16" s="7"/>
      <c r="Z16" s="1"/>
    </row>
    <row r="17" spans="1:26" s="11" customFormat="1" ht="48" customHeight="1">
      <c r="A17" s="1" t="s">
        <v>705</v>
      </c>
      <c r="B17" s="1" t="s">
        <v>215</v>
      </c>
      <c r="C17" s="7" t="s">
        <v>221</v>
      </c>
      <c r="D17" s="1">
        <v>8</v>
      </c>
      <c r="E17" s="1" t="s">
        <v>224</v>
      </c>
      <c r="F17" s="1" t="s">
        <v>419</v>
      </c>
      <c r="G17" s="1">
        <v>25</v>
      </c>
      <c r="H17" s="1" t="s">
        <v>1</v>
      </c>
      <c r="I17" s="1" t="s">
        <v>584</v>
      </c>
      <c r="J17" s="1" t="s">
        <v>368</v>
      </c>
      <c r="K17" s="2">
        <v>54</v>
      </c>
      <c r="L17" s="1">
        <v>59</v>
      </c>
      <c r="M17" s="1">
        <v>0</v>
      </c>
      <c r="N17" s="3">
        <v>56.5</v>
      </c>
      <c r="O17" s="3">
        <f t="shared" si="0"/>
        <v>28.25</v>
      </c>
      <c r="P17" s="2" t="s">
        <v>815</v>
      </c>
      <c r="Q17" s="3">
        <f t="shared" si="1"/>
        <v>42.4285</v>
      </c>
      <c r="R17" s="6">
        <f t="shared" si="2"/>
        <v>70.6785</v>
      </c>
      <c r="S17" s="4">
        <v>8</v>
      </c>
      <c r="T17" s="4" t="s">
        <v>3</v>
      </c>
      <c r="U17" s="5" t="s">
        <v>424</v>
      </c>
      <c r="V17" s="5" t="s">
        <v>494</v>
      </c>
      <c r="W17" s="5" t="s">
        <v>13</v>
      </c>
      <c r="X17" s="1"/>
      <c r="Y17" s="7"/>
      <c r="Z17" s="1"/>
    </row>
    <row r="18" spans="1:26" s="11" customFormat="1" ht="35.25" customHeight="1">
      <c r="A18" s="1" t="s">
        <v>705</v>
      </c>
      <c r="B18" s="1" t="s">
        <v>215</v>
      </c>
      <c r="C18" s="7" t="s">
        <v>228</v>
      </c>
      <c r="D18" s="1">
        <v>6</v>
      </c>
      <c r="E18" s="1" t="s">
        <v>229</v>
      </c>
      <c r="F18" s="1" t="s">
        <v>420</v>
      </c>
      <c r="G18" s="1">
        <v>20</v>
      </c>
      <c r="H18" s="1" t="s">
        <v>1</v>
      </c>
      <c r="I18" s="1" t="s">
        <v>585</v>
      </c>
      <c r="J18" s="1" t="s">
        <v>372</v>
      </c>
      <c r="K18" s="2">
        <v>63.9</v>
      </c>
      <c r="L18" s="1">
        <v>60.5</v>
      </c>
      <c r="M18" s="1">
        <v>0</v>
      </c>
      <c r="N18" s="3">
        <v>62.2</v>
      </c>
      <c r="O18" s="3">
        <f t="shared" si="0"/>
        <v>31.1</v>
      </c>
      <c r="P18" s="2" t="s">
        <v>718</v>
      </c>
      <c r="Q18" s="3">
        <f t="shared" si="1"/>
        <v>41.143</v>
      </c>
      <c r="R18" s="6">
        <f t="shared" si="2"/>
        <v>72.243</v>
      </c>
      <c r="S18" s="4">
        <v>1</v>
      </c>
      <c r="T18" s="4" t="s">
        <v>3</v>
      </c>
      <c r="U18" s="5" t="s">
        <v>433</v>
      </c>
      <c r="V18" s="5" t="s">
        <v>14</v>
      </c>
      <c r="W18" s="5" t="s">
        <v>545</v>
      </c>
      <c r="X18" s="1"/>
      <c r="Y18" s="7"/>
      <c r="Z18" s="1"/>
    </row>
    <row r="19" spans="1:26" s="11" customFormat="1" ht="35.25" customHeight="1">
      <c r="A19" s="1" t="s">
        <v>705</v>
      </c>
      <c r="B19" s="1" t="s">
        <v>215</v>
      </c>
      <c r="C19" s="7" t="s">
        <v>228</v>
      </c>
      <c r="D19" s="1">
        <v>6</v>
      </c>
      <c r="E19" s="1" t="s">
        <v>231</v>
      </c>
      <c r="F19" s="1" t="s">
        <v>419</v>
      </c>
      <c r="G19" s="1">
        <v>22</v>
      </c>
      <c r="H19" s="1" t="s">
        <v>1</v>
      </c>
      <c r="I19" s="1" t="s">
        <v>586</v>
      </c>
      <c r="J19" s="1" t="s">
        <v>374</v>
      </c>
      <c r="K19" s="2">
        <v>68.7</v>
      </c>
      <c r="L19" s="1">
        <v>51.5</v>
      </c>
      <c r="M19" s="1">
        <v>0</v>
      </c>
      <c r="N19" s="3">
        <v>60.1</v>
      </c>
      <c r="O19" s="3">
        <f t="shared" si="0"/>
        <v>30.05</v>
      </c>
      <c r="P19" s="2" t="s">
        <v>736</v>
      </c>
      <c r="Q19" s="3">
        <f t="shared" si="1"/>
        <v>41.357</v>
      </c>
      <c r="R19" s="6">
        <f t="shared" si="2"/>
        <v>71.407</v>
      </c>
      <c r="S19" s="4">
        <v>3</v>
      </c>
      <c r="T19" s="4" t="s">
        <v>3</v>
      </c>
      <c r="U19" s="5" t="s">
        <v>431</v>
      </c>
      <c r="V19" s="5" t="s">
        <v>15</v>
      </c>
      <c r="W19" s="5" t="s">
        <v>545</v>
      </c>
      <c r="X19" s="1"/>
      <c r="Y19" s="7"/>
      <c r="Z19" s="1"/>
    </row>
    <row r="20" spans="1:26" s="11" customFormat="1" ht="35.25" customHeight="1">
      <c r="A20" s="1" t="s">
        <v>705</v>
      </c>
      <c r="B20" s="1" t="s">
        <v>215</v>
      </c>
      <c r="C20" s="7" t="s">
        <v>228</v>
      </c>
      <c r="D20" s="1">
        <v>6</v>
      </c>
      <c r="E20" s="1" t="s">
        <v>230</v>
      </c>
      <c r="F20" s="1" t="s">
        <v>420</v>
      </c>
      <c r="G20" s="1">
        <v>24</v>
      </c>
      <c r="H20" s="1" t="s">
        <v>1</v>
      </c>
      <c r="I20" s="1" t="s">
        <v>587</v>
      </c>
      <c r="J20" s="1" t="s">
        <v>373</v>
      </c>
      <c r="K20" s="2">
        <v>54.1</v>
      </c>
      <c r="L20" s="1">
        <v>66.5</v>
      </c>
      <c r="M20" s="1">
        <v>0</v>
      </c>
      <c r="N20" s="3">
        <v>60.3</v>
      </c>
      <c r="O20" s="3">
        <f t="shared" si="0"/>
        <v>30.15</v>
      </c>
      <c r="P20" s="2" t="s">
        <v>816</v>
      </c>
      <c r="Q20" s="3">
        <f t="shared" si="1"/>
        <v>41.0715</v>
      </c>
      <c r="R20" s="6">
        <f t="shared" si="2"/>
        <v>71.22149999999999</v>
      </c>
      <c r="S20" s="4">
        <v>4</v>
      </c>
      <c r="T20" s="4" t="s">
        <v>3</v>
      </c>
      <c r="U20" s="5" t="s">
        <v>438</v>
      </c>
      <c r="V20" s="5" t="s">
        <v>16</v>
      </c>
      <c r="W20" s="5" t="s">
        <v>17</v>
      </c>
      <c r="X20" s="1"/>
      <c r="Y20" s="7"/>
      <c r="Z20" s="1"/>
    </row>
    <row r="21" spans="1:234" s="19" customFormat="1" ht="35.25" customHeight="1">
      <c r="A21" s="1" t="s">
        <v>705</v>
      </c>
      <c r="B21" s="1" t="s">
        <v>215</v>
      </c>
      <c r="C21" s="7" t="s">
        <v>228</v>
      </c>
      <c r="D21" s="1">
        <v>6</v>
      </c>
      <c r="E21" s="1" t="s">
        <v>232</v>
      </c>
      <c r="F21" s="1" t="s">
        <v>419</v>
      </c>
      <c r="G21" s="1">
        <v>22</v>
      </c>
      <c r="H21" s="1" t="s">
        <v>18</v>
      </c>
      <c r="I21" s="1" t="s">
        <v>588</v>
      </c>
      <c r="J21" s="1" t="s">
        <v>375</v>
      </c>
      <c r="K21" s="2">
        <v>62.6</v>
      </c>
      <c r="L21" s="1">
        <v>57.5</v>
      </c>
      <c r="M21" s="1">
        <v>0</v>
      </c>
      <c r="N21" s="3">
        <v>60.05</v>
      </c>
      <c r="O21" s="3">
        <f t="shared" si="0"/>
        <v>30.025</v>
      </c>
      <c r="P21" s="2" t="s">
        <v>817</v>
      </c>
      <c r="Q21" s="3">
        <f t="shared" si="1"/>
        <v>39.5715</v>
      </c>
      <c r="R21" s="6">
        <f t="shared" si="2"/>
        <v>69.59649999999999</v>
      </c>
      <c r="S21" s="4">
        <v>5</v>
      </c>
      <c r="T21" s="4" t="s">
        <v>3</v>
      </c>
      <c r="U21" s="5" t="s">
        <v>431</v>
      </c>
      <c r="V21" s="5" t="s">
        <v>19</v>
      </c>
      <c r="W21" s="5" t="s">
        <v>545</v>
      </c>
      <c r="X21" s="1"/>
      <c r="Y21" s="7"/>
      <c r="Z21" s="1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</row>
    <row r="22" spans="1:26" s="17" customFormat="1" ht="36">
      <c r="A22" s="1" t="s">
        <v>705</v>
      </c>
      <c r="B22" s="1" t="s">
        <v>215</v>
      </c>
      <c r="C22" s="7" t="s">
        <v>228</v>
      </c>
      <c r="D22" s="1">
        <v>6</v>
      </c>
      <c r="E22" s="1" t="s">
        <v>710</v>
      </c>
      <c r="F22" s="1" t="s">
        <v>834</v>
      </c>
      <c r="G22" s="1">
        <v>22</v>
      </c>
      <c r="H22" s="1" t="s">
        <v>1</v>
      </c>
      <c r="I22" s="1" t="s">
        <v>711</v>
      </c>
      <c r="J22" s="1" t="s">
        <v>712</v>
      </c>
      <c r="K22" s="2">
        <v>65.8</v>
      </c>
      <c r="L22" s="1">
        <v>52</v>
      </c>
      <c r="M22" s="1">
        <v>0</v>
      </c>
      <c r="N22" s="3">
        <v>58.9</v>
      </c>
      <c r="O22" s="3">
        <v>29.45</v>
      </c>
      <c r="P22" s="2" t="s">
        <v>713</v>
      </c>
      <c r="Q22" s="3">
        <v>39.643</v>
      </c>
      <c r="R22" s="6">
        <v>69.093</v>
      </c>
      <c r="S22" s="4">
        <v>6</v>
      </c>
      <c r="T22" s="4" t="s">
        <v>3</v>
      </c>
      <c r="U22" s="5" t="s">
        <v>421</v>
      </c>
      <c r="V22" s="5" t="s">
        <v>499</v>
      </c>
      <c r="W22" s="5" t="s">
        <v>20</v>
      </c>
      <c r="X22" s="1"/>
      <c r="Y22" s="7"/>
      <c r="Z22" s="1"/>
    </row>
    <row r="23" spans="1:26" s="11" customFormat="1" ht="35.25" customHeight="1">
      <c r="A23" s="1" t="s">
        <v>705</v>
      </c>
      <c r="B23" s="1" t="s">
        <v>215</v>
      </c>
      <c r="C23" s="1" t="s">
        <v>228</v>
      </c>
      <c r="D23" s="1">
        <v>6</v>
      </c>
      <c r="E23" s="1" t="s">
        <v>753</v>
      </c>
      <c r="F23" s="1" t="s">
        <v>420</v>
      </c>
      <c r="G23" s="1">
        <v>21</v>
      </c>
      <c r="H23" s="1" t="s">
        <v>1</v>
      </c>
      <c r="I23" s="2" t="s">
        <v>755</v>
      </c>
      <c r="J23" s="1" t="s">
        <v>754</v>
      </c>
      <c r="K23" s="2">
        <v>60.2</v>
      </c>
      <c r="L23" s="1">
        <v>52</v>
      </c>
      <c r="M23" s="1">
        <v>0</v>
      </c>
      <c r="N23" s="3">
        <v>56.1</v>
      </c>
      <c r="O23" s="3">
        <f aca="true" t="shared" si="3" ref="O23:O54">N23*0.5</f>
        <v>28.05</v>
      </c>
      <c r="P23" s="2" t="s">
        <v>756</v>
      </c>
      <c r="Q23" s="3">
        <f aca="true" t="shared" si="4" ref="Q23:Q54">P23*0.5</f>
        <v>40.857</v>
      </c>
      <c r="R23" s="6">
        <v>68.907</v>
      </c>
      <c r="S23" s="4">
        <v>7</v>
      </c>
      <c r="T23" s="4" t="s">
        <v>3</v>
      </c>
      <c r="U23" s="5" t="s">
        <v>423</v>
      </c>
      <c r="V23" s="5" t="s">
        <v>501</v>
      </c>
      <c r="W23" s="1"/>
      <c r="X23" s="1"/>
      <c r="Y23" s="7"/>
      <c r="Z23" s="1" t="s">
        <v>0</v>
      </c>
    </row>
    <row r="24" spans="1:26" s="11" customFormat="1" ht="35.25" customHeight="1">
      <c r="A24" s="1" t="s">
        <v>818</v>
      </c>
      <c r="B24" s="1" t="s">
        <v>215</v>
      </c>
      <c r="C24" s="7" t="s">
        <v>233</v>
      </c>
      <c r="D24" s="1">
        <v>1</v>
      </c>
      <c r="E24" s="1" t="s">
        <v>234</v>
      </c>
      <c r="F24" s="1" t="s">
        <v>419</v>
      </c>
      <c r="G24" s="1">
        <v>23</v>
      </c>
      <c r="H24" s="1" t="s">
        <v>1</v>
      </c>
      <c r="I24" s="1" t="s">
        <v>589</v>
      </c>
      <c r="J24" s="1" t="s">
        <v>376</v>
      </c>
      <c r="K24" s="2">
        <v>57.1</v>
      </c>
      <c r="L24" s="1">
        <v>57</v>
      </c>
      <c r="M24" s="1">
        <v>0</v>
      </c>
      <c r="N24" s="3">
        <v>57.05</v>
      </c>
      <c r="O24" s="3">
        <f t="shared" si="3"/>
        <v>28.525</v>
      </c>
      <c r="P24" s="2" t="s">
        <v>788</v>
      </c>
      <c r="Q24" s="3">
        <f t="shared" si="4"/>
        <v>42.357</v>
      </c>
      <c r="R24" s="6">
        <f aca="true" t="shared" si="5" ref="R24:R33">N24*0.5+P24*0.5</f>
        <v>70.882</v>
      </c>
      <c r="S24" s="4">
        <v>1</v>
      </c>
      <c r="T24" s="4" t="s">
        <v>125</v>
      </c>
      <c r="U24" s="5" t="s">
        <v>421</v>
      </c>
      <c r="V24" s="5" t="s">
        <v>483</v>
      </c>
      <c r="W24" s="5" t="s">
        <v>545</v>
      </c>
      <c r="X24" s="1"/>
      <c r="Y24" s="7"/>
      <c r="Z24" s="1"/>
    </row>
    <row r="25" spans="1:26" s="11" customFormat="1" ht="59.25" customHeight="1">
      <c r="A25" s="1" t="s">
        <v>818</v>
      </c>
      <c r="B25" s="1" t="s">
        <v>215</v>
      </c>
      <c r="C25" s="7" t="s">
        <v>235</v>
      </c>
      <c r="D25" s="1">
        <v>1</v>
      </c>
      <c r="E25" s="1" t="s">
        <v>236</v>
      </c>
      <c r="F25" s="1" t="s">
        <v>419</v>
      </c>
      <c r="G25" s="1">
        <v>26</v>
      </c>
      <c r="H25" s="1" t="s">
        <v>1</v>
      </c>
      <c r="I25" s="1" t="s">
        <v>590</v>
      </c>
      <c r="J25" s="1" t="s">
        <v>377</v>
      </c>
      <c r="K25" s="2">
        <v>54.5</v>
      </c>
      <c r="L25" s="1">
        <v>50</v>
      </c>
      <c r="M25" s="1">
        <v>0</v>
      </c>
      <c r="N25" s="3">
        <v>52.25</v>
      </c>
      <c r="O25" s="3">
        <f t="shared" si="3"/>
        <v>26.125</v>
      </c>
      <c r="P25" s="2" t="s">
        <v>771</v>
      </c>
      <c r="Q25" s="3">
        <f t="shared" si="4"/>
        <v>42.643</v>
      </c>
      <c r="R25" s="6">
        <f t="shared" si="5"/>
        <v>68.768</v>
      </c>
      <c r="S25" s="4">
        <v>1</v>
      </c>
      <c r="T25" s="4" t="s">
        <v>125</v>
      </c>
      <c r="U25" s="5" t="s">
        <v>440</v>
      </c>
      <c r="V25" s="5" t="s">
        <v>499</v>
      </c>
      <c r="W25" s="5" t="s">
        <v>550</v>
      </c>
      <c r="X25" s="1" t="s">
        <v>739</v>
      </c>
      <c r="Y25" s="7" t="s">
        <v>21</v>
      </c>
      <c r="Z25" s="1"/>
    </row>
    <row r="26" spans="1:26" s="11" customFormat="1" ht="56.25" customHeight="1">
      <c r="A26" s="1" t="s">
        <v>818</v>
      </c>
      <c r="B26" s="1" t="s">
        <v>215</v>
      </c>
      <c r="C26" s="7" t="s">
        <v>237</v>
      </c>
      <c r="D26" s="1">
        <v>1</v>
      </c>
      <c r="E26" s="1" t="s">
        <v>238</v>
      </c>
      <c r="F26" s="1" t="s">
        <v>420</v>
      </c>
      <c r="G26" s="1">
        <v>23</v>
      </c>
      <c r="H26" s="1" t="s">
        <v>18</v>
      </c>
      <c r="I26" s="1" t="s">
        <v>591</v>
      </c>
      <c r="J26" s="1" t="s">
        <v>378</v>
      </c>
      <c r="K26" s="2">
        <v>62.2</v>
      </c>
      <c r="L26" s="1">
        <v>56.5</v>
      </c>
      <c r="M26" s="1">
        <v>0</v>
      </c>
      <c r="N26" s="3">
        <v>59.35</v>
      </c>
      <c r="O26" s="3">
        <f t="shared" si="3"/>
        <v>29.675</v>
      </c>
      <c r="P26" s="2" t="s">
        <v>819</v>
      </c>
      <c r="Q26" s="3">
        <f t="shared" si="4"/>
        <v>40.4285</v>
      </c>
      <c r="R26" s="6">
        <f t="shared" si="5"/>
        <v>70.1035</v>
      </c>
      <c r="S26" s="4">
        <v>1</v>
      </c>
      <c r="T26" s="4" t="s">
        <v>125</v>
      </c>
      <c r="U26" s="5" t="s">
        <v>421</v>
      </c>
      <c r="V26" s="5" t="s">
        <v>505</v>
      </c>
      <c r="W26" s="5" t="s">
        <v>551</v>
      </c>
      <c r="X26" s="1"/>
      <c r="Y26" s="7"/>
      <c r="Z26" s="1"/>
    </row>
    <row r="27" spans="1:26" s="11" customFormat="1" ht="69" customHeight="1">
      <c r="A27" s="1" t="s">
        <v>767</v>
      </c>
      <c r="B27" s="1" t="s">
        <v>215</v>
      </c>
      <c r="C27" s="7" t="s">
        <v>239</v>
      </c>
      <c r="D27" s="1">
        <v>8</v>
      </c>
      <c r="E27" s="1" t="s">
        <v>242</v>
      </c>
      <c r="F27" s="1" t="s">
        <v>419</v>
      </c>
      <c r="G27" s="1">
        <v>23</v>
      </c>
      <c r="H27" s="1" t="s">
        <v>1</v>
      </c>
      <c r="I27" s="1" t="s">
        <v>592</v>
      </c>
      <c r="J27" s="1" t="s">
        <v>381</v>
      </c>
      <c r="K27" s="2">
        <v>66.8</v>
      </c>
      <c r="L27" s="1">
        <v>50</v>
      </c>
      <c r="M27" s="1">
        <v>0</v>
      </c>
      <c r="N27" s="3">
        <v>58.4</v>
      </c>
      <c r="O27" s="3">
        <f t="shared" si="3"/>
        <v>29.2</v>
      </c>
      <c r="P27" s="2" t="s">
        <v>820</v>
      </c>
      <c r="Q27" s="3">
        <f t="shared" si="4"/>
        <v>42.857</v>
      </c>
      <c r="R27" s="6">
        <f t="shared" si="5"/>
        <v>72.057</v>
      </c>
      <c r="S27" s="4">
        <v>1</v>
      </c>
      <c r="T27" s="4" t="s">
        <v>125</v>
      </c>
      <c r="U27" s="5" t="s">
        <v>442</v>
      </c>
      <c r="V27" s="5" t="s">
        <v>508</v>
      </c>
      <c r="W27" s="5" t="s">
        <v>22</v>
      </c>
      <c r="X27" s="1"/>
      <c r="Y27" s="7"/>
      <c r="Z27" s="1"/>
    </row>
    <row r="28" spans="1:26" s="11" customFormat="1" ht="60.75" customHeight="1">
      <c r="A28" s="1" t="s">
        <v>767</v>
      </c>
      <c r="B28" s="1" t="s">
        <v>215</v>
      </c>
      <c r="C28" s="7" t="s">
        <v>239</v>
      </c>
      <c r="D28" s="1">
        <v>8</v>
      </c>
      <c r="E28" s="1" t="s">
        <v>243</v>
      </c>
      <c r="F28" s="1" t="s">
        <v>420</v>
      </c>
      <c r="G28" s="1">
        <v>22</v>
      </c>
      <c r="H28" s="1" t="s">
        <v>1</v>
      </c>
      <c r="I28" s="1" t="s">
        <v>593</v>
      </c>
      <c r="J28" s="1" t="s">
        <v>382</v>
      </c>
      <c r="K28" s="2">
        <v>62.2</v>
      </c>
      <c r="L28" s="1">
        <v>54.5</v>
      </c>
      <c r="M28" s="1">
        <v>0</v>
      </c>
      <c r="N28" s="3">
        <v>58.35</v>
      </c>
      <c r="O28" s="3">
        <f t="shared" si="3"/>
        <v>29.175</v>
      </c>
      <c r="P28" s="2" t="s">
        <v>771</v>
      </c>
      <c r="Q28" s="3">
        <f t="shared" si="4"/>
        <v>42.643</v>
      </c>
      <c r="R28" s="6">
        <f t="shared" si="5"/>
        <v>71.818</v>
      </c>
      <c r="S28" s="4">
        <v>2</v>
      </c>
      <c r="T28" s="4" t="s">
        <v>125</v>
      </c>
      <c r="U28" s="5" t="s">
        <v>443</v>
      </c>
      <c r="V28" s="5" t="s">
        <v>509</v>
      </c>
      <c r="W28" s="5" t="s">
        <v>23</v>
      </c>
      <c r="X28" s="1"/>
      <c r="Y28" s="7"/>
      <c r="Z28" s="1"/>
    </row>
    <row r="29" spans="1:26" s="11" customFormat="1" ht="35.25" customHeight="1">
      <c r="A29" s="1" t="s">
        <v>767</v>
      </c>
      <c r="B29" s="1" t="s">
        <v>215</v>
      </c>
      <c r="C29" s="7" t="s">
        <v>239</v>
      </c>
      <c r="D29" s="1">
        <v>8</v>
      </c>
      <c r="E29" s="1" t="s">
        <v>240</v>
      </c>
      <c r="F29" s="1" t="s">
        <v>420</v>
      </c>
      <c r="G29" s="1">
        <v>22</v>
      </c>
      <c r="H29" s="1" t="s">
        <v>1</v>
      </c>
      <c r="I29" s="1" t="s">
        <v>594</v>
      </c>
      <c r="J29" s="1" t="s">
        <v>379</v>
      </c>
      <c r="K29" s="2">
        <v>62.9</v>
      </c>
      <c r="L29" s="1">
        <v>55</v>
      </c>
      <c r="M29" s="1">
        <v>0</v>
      </c>
      <c r="N29" s="3">
        <v>58.95</v>
      </c>
      <c r="O29" s="3">
        <f t="shared" si="3"/>
        <v>29.475</v>
      </c>
      <c r="P29" s="2" t="s">
        <v>821</v>
      </c>
      <c r="Q29" s="3">
        <f t="shared" si="4"/>
        <v>42.0715</v>
      </c>
      <c r="R29" s="6">
        <f t="shared" si="5"/>
        <v>71.54650000000001</v>
      </c>
      <c r="S29" s="4">
        <v>3</v>
      </c>
      <c r="T29" s="4" t="s">
        <v>125</v>
      </c>
      <c r="U29" s="5" t="s">
        <v>441</v>
      </c>
      <c r="V29" s="5" t="s">
        <v>506</v>
      </c>
      <c r="W29" s="5" t="s">
        <v>545</v>
      </c>
      <c r="X29" s="1"/>
      <c r="Y29" s="7"/>
      <c r="Z29" s="1"/>
    </row>
    <row r="30" spans="1:234" s="19" customFormat="1" ht="57.75" customHeight="1">
      <c r="A30" s="1" t="s">
        <v>767</v>
      </c>
      <c r="B30" s="1" t="s">
        <v>215</v>
      </c>
      <c r="C30" s="7" t="s">
        <v>239</v>
      </c>
      <c r="D30" s="1">
        <v>8</v>
      </c>
      <c r="E30" s="1" t="s">
        <v>245</v>
      </c>
      <c r="F30" s="1" t="s">
        <v>420</v>
      </c>
      <c r="G30" s="1">
        <v>25</v>
      </c>
      <c r="H30" s="1" t="s">
        <v>1</v>
      </c>
      <c r="I30" s="1" t="s">
        <v>595</v>
      </c>
      <c r="J30" s="1" t="s">
        <v>384</v>
      </c>
      <c r="K30" s="2">
        <v>50.3</v>
      </c>
      <c r="L30" s="1">
        <v>57</v>
      </c>
      <c r="M30" s="1">
        <v>0</v>
      </c>
      <c r="N30" s="3">
        <v>53.65</v>
      </c>
      <c r="O30" s="3">
        <f t="shared" si="3"/>
        <v>26.825</v>
      </c>
      <c r="P30" s="2" t="s">
        <v>814</v>
      </c>
      <c r="Q30" s="3">
        <f t="shared" si="4"/>
        <v>43.143</v>
      </c>
      <c r="R30" s="6">
        <f t="shared" si="5"/>
        <v>69.968</v>
      </c>
      <c r="S30" s="4">
        <v>5</v>
      </c>
      <c r="T30" s="4" t="s">
        <v>125</v>
      </c>
      <c r="U30" s="5" t="s">
        <v>429</v>
      </c>
      <c r="V30" s="5" t="s">
        <v>482</v>
      </c>
      <c r="W30" s="5" t="s">
        <v>24</v>
      </c>
      <c r="X30" s="1"/>
      <c r="Y30" s="7"/>
      <c r="Z30" s="1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</row>
    <row r="31" spans="1:26" s="11" customFormat="1" ht="35.25" customHeight="1">
      <c r="A31" s="1" t="s">
        <v>767</v>
      </c>
      <c r="B31" s="1" t="s">
        <v>215</v>
      </c>
      <c r="C31" s="7" t="s">
        <v>239</v>
      </c>
      <c r="D31" s="1">
        <v>8</v>
      </c>
      <c r="E31" s="1" t="s">
        <v>244</v>
      </c>
      <c r="F31" s="1" t="s">
        <v>419</v>
      </c>
      <c r="G31" s="1">
        <v>27</v>
      </c>
      <c r="H31" s="1" t="s">
        <v>1</v>
      </c>
      <c r="I31" s="1" t="s">
        <v>596</v>
      </c>
      <c r="J31" s="1" t="s">
        <v>383</v>
      </c>
      <c r="K31" s="2">
        <v>58.1</v>
      </c>
      <c r="L31" s="1">
        <v>58.5</v>
      </c>
      <c r="M31" s="1">
        <v>0</v>
      </c>
      <c r="N31" s="3">
        <v>58.3</v>
      </c>
      <c r="O31" s="3">
        <f t="shared" si="3"/>
        <v>29.15</v>
      </c>
      <c r="P31" s="2" t="s">
        <v>822</v>
      </c>
      <c r="Q31" s="3">
        <f t="shared" si="4"/>
        <v>40.7855</v>
      </c>
      <c r="R31" s="6">
        <f t="shared" si="5"/>
        <v>69.93549999999999</v>
      </c>
      <c r="S31" s="4">
        <v>6</v>
      </c>
      <c r="T31" s="4" t="s">
        <v>125</v>
      </c>
      <c r="U31" s="5" t="s">
        <v>436</v>
      </c>
      <c r="V31" s="5" t="s">
        <v>487</v>
      </c>
      <c r="W31" s="5" t="s">
        <v>553</v>
      </c>
      <c r="X31" s="1"/>
      <c r="Y31" s="7"/>
      <c r="Z31" s="1"/>
    </row>
    <row r="32" spans="1:26" s="11" customFormat="1" ht="35.25" customHeight="1">
      <c r="A32" s="1" t="s">
        <v>767</v>
      </c>
      <c r="B32" s="1" t="s">
        <v>215</v>
      </c>
      <c r="C32" s="7" t="s">
        <v>239</v>
      </c>
      <c r="D32" s="1">
        <v>8</v>
      </c>
      <c r="E32" s="1" t="s">
        <v>241</v>
      </c>
      <c r="F32" s="1" t="s">
        <v>420</v>
      </c>
      <c r="G32" s="1">
        <v>25</v>
      </c>
      <c r="H32" s="1" t="s">
        <v>1</v>
      </c>
      <c r="I32" s="1" t="s">
        <v>597</v>
      </c>
      <c r="J32" s="1" t="s">
        <v>380</v>
      </c>
      <c r="K32" s="2">
        <v>53.6</v>
      </c>
      <c r="L32" s="1">
        <v>63.5</v>
      </c>
      <c r="M32" s="1">
        <v>0</v>
      </c>
      <c r="N32" s="3">
        <v>58.55</v>
      </c>
      <c r="O32" s="3">
        <f t="shared" si="3"/>
        <v>29.275</v>
      </c>
      <c r="P32" s="2" t="s">
        <v>823</v>
      </c>
      <c r="Q32" s="3">
        <f t="shared" si="4"/>
        <v>40.5</v>
      </c>
      <c r="R32" s="6">
        <f t="shared" si="5"/>
        <v>69.775</v>
      </c>
      <c r="S32" s="4">
        <v>7</v>
      </c>
      <c r="T32" s="4" t="s">
        <v>125</v>
      </c>
      <c r="U32" s="5" t="s">
        <v>430</v>
      </c>
      <c r="V32" s="5" t="s">
        <v>507</v>
      </c>
      <c r="W32" s="5" t="s">
        <v>552</v>
      </c>
      <c r="X32" s="1"/>
      <c r="Y32" s="7"/>
      <c r="Z32" s="1"/>
    </row>
    <row r="33" spans="1:26" s="11" customFormat="1" ht="35.25" customHeight="1">
      <c r="A33" s="1" t="s">
        <v>767</v>
      </c>
      <c r="B33" s="1" t="s">
        <v>215</v>
      </c>
      <c r="C33" s="7" t="s">
        <v>239</v>
      </c>
      <c r="D33" s="1">
        <v>8</v>
      </c>
      <c r="E33" s="1" t="s">
        <v>246</v>
      </c>
      <c r="F33" s="1" t="s">
        <v>419</v>
      </c>
      <c r="G33" s="1">
        <v>23</v>
      </c>
      <c r="H33" s="1" t="s">
        <v>1</v>
      </c>
      <c r="I33" s="1" t="s">
        <v>598</v>
      </c>
      <c r="J33" s="1" t="s">
        <v>385</v>
      </c>
      <c r="K33" s="2">
        <v>58</v>
      </c>
      <c r="L33" s="1">
        <v>48.5</v>
      </c>
      <c r="M33" s="1">
        <v>0</v>
      </c>
      <c r="N33" s="3">
        <v>53.25</v>
      </c>
      <c r="O33" s="3">
        <f t="shared" si="3"/>
        <v>26.625</v>
      </c>
      <c r="P33" s="2" t="s">
        <v>744</v>
      </c>
      <c r="Q33" s="3">
        <f t="shared" si="4"/>
        <v>43.0715</v>
      </c>
      <c r="R33" s="6">
        <f t="shared" si="5"/>
        <v>69.6965</v>
      </c>
      <c r="S33" s="4">
        <v>8</v>
      </c>
      <c r="T33" s="4" t="s">
        <v>125</v>
      </c>
      <c r="U33" s="5" t="s">
        <v>422</v>
      </c>
      <c r="V33" s="5" t="s">
        <v>508</v>
      </c>
      <c r="W33" s="5" t="s">
        <v>25</v>
      </c>
      <c r="X33" s="1"/>
      <c r="Y33" s="7"/>
      <c r="Z33" s="1"/>
    </row>
    <row r="34" spans="1:26" s="11" customFormat="1" ht="35.25" customHeight="1">
      <c r="A34" s="8" t="s">
        <v>767</v>
      </c>
      <c r="B34" s="1" t="s">
        <v>215</v>
      </c>
      <c r="C34" s="1" t="s">
        <v>239</v>
      </c>
      <c r="D34" s="1">
        <v>8</v>
      </c>
      <c r="E34" s="1" t="s">
        <v>768</v>
      </c>
      <c r="F34" s="1" t="s">
        <v>419</v>
      </c>
      <c r="G34" s="9">
        <v>23</v>
      </c>
      <c r="H34" s="1" t="s">
        <v>1</v>
      </c>
      <c r="I34" s="2" t="s">
        <v>770</v>
      </c>
      <c r="J34" s="1" t="s">
        <v>769</v>
      </c>
      <c r="K34" s="2">
        <v>52.8</v>
      </c>
      <c r="L34" s="1">
        <v>54</v>
      </c>
      <c r="M34" s="1">
        <v>0</v>
      </c>
      <c r="N34" s="3">
        <v>53.4</v>
      </c>
      <c r="O34" s="3">
        <f t="shared" si="3"/>
        <v>26.7</v>
      </c>
      <c r="P34" s="2" t="s">
        <v>771</v>
      </c>
      <c r="Q34" s="3">
        <f t="shared" si="4"/>
        <v>42.643</v>
      </c>
      <c r="R34" s="6">
        <v>69.343</v>
      </c>
      <c r="S34" s="4">
        <v>9</v>
      </c>
      <c r="T34" s="4" t="s">
        <v>125</v>
      </c>
      <c r="U34" s="5" t="s">
        <v>445</v>
      </c>
      <c r="V34" s="5" t="s">
        <v>493</v>
      </c>
      <c r="W34" s="5" t="s">
        <v>772</v>
      </c>
      <c r="X34" s="8"/>
      <c r="Y34" s="10"/>
      <c r="Z34" s="1" t="s">
        <v>0</v>
      </c>
    </row>
    <row r="35" spans="1:26" s="11" customFormat="1" ht="50.25" customHeight="1">
      <c r="A35" s="1" t="s">
        <v>767</v>
      </c>
      <c r="B35" s="1" t="s">
        <v>215</v>
      </c>
      <c r="C35" s="7" t="s">
        <v>247</v>
      </c>
      <c r="D35" s="1">
        <v>4</v>
      </c>
      <c r="E35" s="1" t="s">
        <v>249</v>
      </c>
      <c r="F35" s="1" t="s">
        <v>420</v>
      </c>
      <c r="G35" s="1">
        <v>28</v>
      </c>
      <c r="H35" s="1" t="s">
        <v>1</v>
      </c>
      <c r="I35" s="1" t="s">
        <v>599</v>
      </c>
      <c r="J35" s="1" t="s">
        <v>387</v>
      </c>
      <c r="K35" s="2">
        <v>48.5</v>
      </c>
      <c r="L35" s="1">
        <v>54.5</v>
      </c>
      <c r="M35" s="1">
        <v>0</v>
      </c>
      <c r="N35" s="3">
        <v>51.5</v>
      </c>
      <c r="O35" s="3">
        <f t="shared" si="3"/>
        <v>25.75</v>
      </c>
      <c r="P35" s="2" t="s">
        <v>820</v>
      </c>
      <c r="Q35" s="3">
        <f t="shared" si="4"/>
        <v>42.857</v>
      </c>
      <c r="R35" s="6">
        <f aca="true" t="shared" si="6" ref="R35:R47">N35*0.5+P35*0.5</f>
        <v>68.607</v>
      </c>
      <c r="S35" s="4">
        <v>1</v>
      </c>
      <c r="T35" s="4" t="s">
        <v>125</v>
      </c>
      <c r="U35" s="5" t="s">
        <v>451</v>
      </c>
      <c r="V35" s="7" t="s">
        <v>513</v>
      </c>
      <c r="W35" s="7" t="s">
        <v>26</v>
      </c>
      <c r="X35" s="1" t="s">
        <v>787</v>
      </c>
      <c r="Y35" s="7" t="s">
        <v>27</v>
      </c>
      <c r="Z35" s="1"/>
    </row>
    <row r="36" spans="1:26" s="11" customFormat="1" ht="57" customHeight="1">
      <c r="A36" s="1" t="s">
        <v>767</v>
      </c>
      <c r="B36" s="1" t="s">
        <v>215</v>
      </c>
      <c r="C36" s="7" t="s">
        <v>247</v>
      </c>
      <c r="D36" s="1">
        <v>4</v>
      </c>
      <c r="E36" s="1" t="s">
        <v>248</v>
      </c>
      <c r="F36" s="1" t="s">
        <v>419</v>
      </c>
      <c r="G36" s="1">
        <v>24</v>
      </c>
      <c r="H36" s="1" t="s">
        <v>1</v>
      </c>
      <c r="I36" s="1" t="s">
        <v>600</v>
      </c>
      <c r="J36" s="1" t="s">
        <v>386</v>
      </c>
      <c r="K36" s="2">
        <v>49.6</v>
      </c>
      <c r="L36" s="1">
        <v>55.5</v>
      </c>
      <c r="M36" s="1">
        <v>0</v>
      </c>
      <c r="N36" s="3">
        <v>52.55</v>
      </c>
      <c r="O36" s="3">
        <f t="shared" si="3"/>
        <v>26.275</v>
      </c>
      <c r="P36" s="2" t="s">
        <v>824</v>
      </c>
      <c r="Q36" s="3">
        <f t="shared" si="4"/>
        <v>42.143</v>
      </c>
      <c r="R36" s="6">
        <f t="shared" si="6"/>
        <v>68.418</v>
      </c>
      <c r="S36" s="4">
        <v>2</v>
      </c>
      <c r="T36" s="4" t="s">
        <v>125</v>
      </c>
      <c r="U36" s="5" t="s">
        <v>450</v>
      </c>
      <c r="V36" s="7" t="s">
        <v>512</v>
      </c>
      <c r="W36" s="7" t="s">
        <v>28</v>
      </c>
      <c r="X36" s="1" t="s">
        <v>787</v>
      </c>
      <c r="Y36" s="7" t="s">
        <v>29</v>
      </c>
      <c r="Z36" s="1"/>
    </row>
    <row r="37" spans="1:26" s="11" customFormat="1" ht="55.5" customHeight="1">
      <c r="A37" s="1" t="s">
        <v>767</v>
      </c>
      <c r="B37" s="1" t="s">
        <v>825</v>
      </c>
      <c r="C37" s="7">
        <v>2601008002</v>
      </c>
      <c r="D37" s="1">
        <v>4</v>
      </c>
      <c r="E37" s="1" t="s">
        <v>570</v>
      </c>
      <c r="F37" s="1" t="s">
        <v>826</v>
      </c>
      <c r="G37" s="1">
        <v>25</v>
      </c>
      <c r="H37" s="1" t="s">
        <v>1</v>
      </c>
      <c r="I37" s="1" t="s">
        <v>601</v>
      </c>
      <c r="J37" s="1">
        <v>10130363007</v>
      </c>
      <c r="K37" s="2" t="s">
        <v>131</v>
      </c>
      <c r="L37" s="1">
        <v>50.5</v>
      </c>
      <c r="M37" s="1">
        <v>0</v>
      </c>
      <c r="N37" s="3">
        <v>51.7</v>
      </c>
      <c r="O37" s="3">
        <f t="shared" si="3"/>
        <v>25.85</v>
      </c>
      <c r="P37" s="2" t="s">
        <v>815</v>
      </c>
      <c r="Q37" s="3">
        <f t="shared" si="4"/>
        <v>42.4285</v>
      </c>
      <c r="R37" s="6">
        <f t="shared" si="6"/>
        <v>68.27850000000001</v>
      </c>
      <c r="S37" s="4">
        <v>3</v>
      </c>
      <c r="T37" s="4" t="s">
        <v>125</v>
      </c>
      <c r="U37" s="5" t="s">
        <v>827</v>
      </c>
      <c r="V37" s="7" t="s">
        <v>828</v>
      </c>
      <c r="W37" s="7" t="s">
        <v>30</v>
      </c>
      <c r="X37" s="1" t="s">
        <v>787</v>
      </c>
      <c r="Y37" s="7" t="s">
        <v>31</v>
      </c>
      <c r="Z37" s="1"/>
    </row>
    <row r="38" spans="1:26" s="11" customFormat="1" ht="65.25" customHeight="1">
      <c r="A38" s="1" t="s">
        <v>767</v>
      </c>
      <c r="B38" s="1" t="s">
        <v>215</v>
      </c>
      <c r="C38" s="7" t="s">
        <v>247</v>
      </c>
      <c r="D38" s="1">
        <v>4</v>
      </c>
      <c r="E38" s="1" t="s">
        <v>250</v>
      </c>
      <c r="F38" s="1" t="s">
        <v>419</v>
      </c>
      <c r="G38" s="1">
        <v>30</v>
      </c>
      <c r="H38" s="1" t="s">
        <v>1</v>
      </c>
      <c r="I38" s="1" t="s">
        <v>602</v>
      </c>
      <c r="J38" s="1" t="s">
        <v>388</v>
      </c>
      <c r="K38" s="2">
        <v>46.7</v>
      </c>
      <c r="L38" s="1">
        <v>50</v>
      </c>
      <c r="M38" s="1">
        <v>0</v>
      </c>
      <c r="N38" s="3">
        <v>48.35</v>
      </c>
      <c r="O38" s="3">
        <f t="shared" si="3"/>
        <v>24.175</v>
      </c>
      <c r="P38" s="2" t="s">
        <v>791</v>
      </c>
      <c r="Q38" s="3">
        <f t="shared" si="4"/>
        <v>42</v>
      </c>
      <c r="R38" s="6">
        <f t="shared" si="6"/>
        <v>66.175</v>
      </c>
      <c r="S38" s="4">
        <v>4</v>
      </c>
      <c r="T38" s="4" t="s">
        <v>32</v>
      </c>
      <c r="U38" s="5" t="s">
        <v>421</v>
      </c>
      <c r="V38" s="7" t="s">
        <v>514</v>
      </c>
      <c r="W38" s="7" t="s">
        <v>33</v>
      </c>
      <c r="X38" s="1" t="s">
        <v>787</v>
      </c>
      <c r="Y38" s="7" t="s">
        <v>34</v>
      </c>
      <c r="Z38" s="1"/>
    </row>
    <row r="39" spans="1:234" s="19" customFormat="1" ht="35.25" customHeight="1">
      <c r="A39" s="1" t="s">
        <v>762</v>
      </c>
      <c r="B39" s="1" t="s">
        <v>215</v>
      </c>
      <c r="C39" s="7" t="s">
        <v>251</v>
      </c>
      <c r="D39" s="1">
        <v>7</v>
      </c>
      <c r="E39" s="1" t="s">
        <v>252</v>
      </c>
      <c r="F39" s="1" t="s">
        <v>419</v>
      </c>
      <c r="G39" s="1">
        <v>23</v>
      </c>
      <c r="H39" s="1" t="s">
        <v>1</v>
      </c>
      <c r="I39" s="1" t="s">
        <v>603</v>
      </c>
      <c r="J39" s="1" t="s">
        <v>389</v>
      </c>
      <c r="K39" s="2">
        <v>70.2</v>
      </c>
      <c r="L39" s="1">
        <v>62</v>
      </c>
      <c r="M39" s="1">
        <v>0</v>
      </c>
      <c r="N39" s="3">
        <v>66.1</v>
      </c>
      <c r="O39" s="3">
        <f t="shared" si="3"/>
        <v>33.05</v>
      </c>
      <c r="P39" s="2" t="s">
        <v>829</v>
      </c>
      <c r="Q39" s="3">
        <f t="shared" si="4"/>
        <v>41.4285</v>
      </c>
      <c r="R39" s="6">
        <f t="shared" si="6"/>
        <v>74.4785</v>
      </c>
      <c r="S39" s="4">
        <v>1</v>
      </c>
      <c r="T39" s="4" t="s">
        <v>125</v>
      </c>
      <c r="U39" s="5" t="s">
        <v>452</v>
      </c>
      <c r="V39" s="5" t="s">
        <v>515</v>
      </c>
      <c r="W39" s="5" t="s">
        <v>545</v>
      </c>
      <c r="X39" s="1"/>
      <c r="Y39" s="7"/>
      <c r="Z39" s="1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</row>
    <row r="40" spans="1:26" s="11" customFormat="1" ht="35.25" customHeight="1">
      <c r="A40" s="1" t="s">
        <v>762</v>
      </c>
      <c r="B40" s="1" t="s">
        <v>215</v>
      </c>
      <c r="C40" s="7" t="s">
        <v>251</v>
      </c>
      <c r="D40" s="1">
        <v>7</v>
      </c>
      <c r="E40" s="1" t="s">
        <v>253</v>
      </c>
      <c r="F40" s="1" t="s">
        <v>420</v>
      </c>
      <c r="G40" s="1">
        <v>21</v>
      </c>
      <c r="H40" s="1" t="s">
        <v>1</v>
      </c>
      <c r="I40" s="1" t="s">
        <v>604</v>
      </c>
      <c r="J40" s="1" t="s">
        <v>390</v>
      </c>
      <c r="K40" s="2">
        <v>61.6</v>
      </c>
      <c r="L40" s="1">
        <v>61.5</v>
      </c>
      <c r="M40" s="1">
        <v>0</v>
      </c>
      <c r="N40" s="3">
        <v>61.55</v>
      </c>
      <c r="O40" s="3">
        <f t="shared" si="3"/>
        <v>30.775</v>
      </c>
      <c r="P40" s="2" t="s">
        <v>824</v>
      </c>
      <c r="Q40" s="3">
        <f t="shared" si="4"/>
        <v>42.143</v>
      </c>
      <c r="R40" s="6">
        <f t="shared" si="6"/>
        <v>72.918</v>
      </c>
      <c r="S40" s="4">
        <v>2</v>
      </c>
      <c r="T40" s="4" t="s">
        <v>125</v>
      </c>
      <c r="U40" s="5" t="s">
        <v>437</v>
      </c>
      <c r="V40" s="5" t="s">
        <v>494</v>
      </c>
      <c r="W40" s="5" t="s">
        <v>545</v>
      </c>
      <c r="X40" s="1"/>
      <c r="Y40" s="7"/>
      <c r="Z40" s="1"/>
    </row>
    <row r="41" spans="1:26" s="11" customFormat="1" ht="35.25" customHeight="1">
      <c r="A41" s="1" t="s">
        <v>762</v>
      </c>
      <c r="B41" s="1" t="s">
        <v>215</v>
      </c>
      <c r="C41" s="7" t="s">
        <v>251</v>
      </c>
      <c r="D41" s="1">
        <v>7</v>
      </c>
      <c r="E41" s="1" t="s">
        <v>254</v>
      </c>
      <c r="F41" s="1" t="s">
        <v>420</v>
      </c>
      <c r="G41" s="1">
        <v>22</v>
      </c>
      <c r="H41" s="1" t="s">
        <v>1</v>
      </c>
      <c r="I41" s="1" t="s">
        <v>605</v>
      </c>
      <c r="J41" s="1" t="s">
        <v>391</v>
      </c>
      <c r="K41" s="2">
        <v>62.4</v>
      </c>
      <c r="L41" s="1">
        <v>60.5</v>
      </c>
      <c r="M41" s="1">
        <v>0</v>
      </c>
      <c r="N41" s="3">
        <v>61.45</v>
      </c>
      <c r="O41" s="3">
        <f t="shared" si="3"/>
        <v>30.725</v>
      </c>
      <c r="P41" s="2" t="s">
        <v>830</v>
      </c>
      <c r="Q41" s="3">
        <f t="shared" si="4"/>
        <v>39.9285</v>
      </c>
      <c r="R41" s="6">
        <f t="shared" si="6"/>
        <v>70.65350000000001</v>
      </c>
      <c r="S41" s="4">
        <v>3</v>
      </c>
      <c r="T41" s="4" t="s">
        <v>125</v>
      </c>
      <c r="U41" s="5" t="s">
        <v>453</v>
      </c>
      <c r="V41" s="5" t="s">
        <v>516</v>
      </c>
      <c r="W41" s="5" t="s">
        <v>545</v>
      </c>
      <c r="X41" s="1"/>
      <c r="Y41" s="7"/>
      <c r="Z41" s="1"/>
    </row>
    <row r="42" spans="1:26" s="11" customFormat="1" ht="35.25" customHeight="1">
      <c r="A42" s="1" t="s">
        <v>762</v>
      </c>
      <c r="B42" s="1" t="s">
        <v>215</v>
      </c>
      <c r="C42" s="7" t="s">
        <v>251</v>
      </c>
      <c r="D42" s="1">
        <v>7</v>
      </c>
      <c r="E42" s="1" t="s">
        <v>255</v>
      </c>
      <c r="F42" s="1" t="s">
        <v>419</v>
      </c>
      <c r="G42" s="1">
        <v>29</v>
      </c>
      <c r="H42" s="1" t="s">
        <v>1</v>
      </c>
      <c r="I42" s="1" t="s">
        <v>606</v>
      </c>
      <c r="J42" s="1" t="s">
        <v>392</v>
      </c>
      <c r="K42" s="2">
        <v>55.8</v>
      </c>
      <c r="L42" s="1">
        <v>58.5</v>
      </c>
      <c r="M42" s="1">
        <v>0</v>
      </c>
      <c r="N42" s="3">
        <v>57.15</v>
      </c>
      <c r="O42" s="3">
        <f t="shared" si="3"/>
        <v>28.575</v>
      </c>
      <c r="P42" s="2" t="s">
        <v>729</v>
      </c>
      <c r="Q42" s="3">
        <f t="shared" si="4"/>
        <v>41.5</v>
      </c>
      <c r="R42" s="6">
        <f t="shared" si="6"/>
        <v>70.075</v>
      </c>
      <c r="S42" s="4">
        <v>5</v>
      </c>
      <c r="T42" s="4" t="s">
        <v>125</v>
      </c>
      <c r="U42" s="5" t="s">
        <v>454</v>
      </c>
      <c r="V42" s="5" t="s">
        <v>493</v>
      </c>
      <c r="W42" s="5" t="s">
        <v>554</v>
      </c>
      <c r="X42" s="1"/>
      <c r="Y42" s="7"/>
      <c r="Z42" s="1"/>
    </row>
    <row r="43" spans="1:26" s="11" customFormat="1" ht="35.25" customHeight="1">
      <c r="A43" s="1" t="s">
        <v>762</v>
      </c>
      <c r="B43" s="1" t="s">
        <v>215</v>
      </c>
      <c r="C43" s="7" t="s">
        <v>251</v>
      </c>
      <c r="D43" s="1">
        <v>7</v>
      </c>
      <c r="E43" s="1" t="s">
        <v>256</v>
      </c>
      <c r="F43" s="1" t="s">
        <v>419</v>
      </c>
      <c r="G43" s="1">
        <v>22</v>
      </c>
      <c r="H43" s="1" t="s">
        <v>1</v>
      </c>
      <c r="I43" s="1" t="s">
        <v>607</v>
      </c>
      <c r="J43" s="1" t="s">
        <v>393</v>
      </c>
      <c r="K43" s="2">
        <v>62</v>
      </c>
      <c r="L43" s="1">
        <v>52</v>
      </c>
      <c r="M43" s="1">
        <v>0</v>
      </c>
      <c r="N43" s="3">
        <v>57</v>
      </c>
      <c r="O43" s="3">
        <f t="shared" si="3"/>
        <v>28.5</v>
      </c>
      <c r="P43" s="2" t="s">
        <v>831</v>
      </c>
      <c r="Q43" s="3">
        <f t="shared" si="4"/>
        <v>40.643</v>
      </c>
      <c r="R43" s="6">
        <f t="shared" si="6"/>
        <v>69.143</v>
      </c>
      <c r="S43" s="4">
        <v>6</v>
      </c>
      <c r="T43" s="4" t="s">
        <v>125</v>
      </c>
      <c r="U43" s="5" t="s">
        <v>455</v>
      </c>
      <c r="V43" s="5" t="s">
        <v>35</v>
      </c>
      <c r="W43" s="5" t="s">
        <v>545</v>
      </c>
      <c r="X43" s="1"/>
      <c r="Y43" s="7"/>
      <c r="Z43" s="1"/>
    </row>
    <row r="44" spans="1:26" s="11" customFormat="1" ht="35.25" customHeight="1">
      <c r="A44" s="1" t="s">
        <v>762</v>
      </c>
      <c r="B44" s="1" t="s">
        <v>215</v>
      </c>
      <c r="C44" s="7" t="s">
        <v>251</v>
      </c>
      <c r="D44" s="1">
        <v>7</v>
      </c>
      <c r="E44" s="1" t="s">
        <v>257</v>
      </c>
      <c r="F44" s="1" t="s">
        <v>419</v>
      </c>
      <c r="G44" s="1">
        <v>23</v>
      </c>
      <c r="H44" s="1" t="s">
        <v>1</v>
      </c>
      <c r="I44" s="1" t="s">
        <v>608</v>
      </c>
      <c r="J44" s="1" t="s">
        <v>394</v>
      </c>
      <c r="K44" s="2">
        <v>57.3</v>
      </c>
      <c r="L44" s="1">
        <v>56.5</v>
      </c>
      <c r="M44" s="1">
        <v>0</v>
      </c>
      <c r="N44" s="3">
        <v>56.9</v>
      </c>
      <c r="O44" s="3">
        <f t="shared" si="3"/>
        <v>28.45</v>
      </c>
      <c r="P44" s="2" t="s">
        <v>823</v>
      </c>
      <c r="Q44" s="3">
        <f t="shared" si="4"/>
        <v>40.5</v>
      </c>
      <c r="R44" s="6">
        <f t="shared" si="6"/>
        <v>68.95</v>
      </c>
      <c r="S44" s="4">
        <v>7</v>
      </c>
      <c r="T44" s="4" t="s">
        <v>125</v>
      </c>
      <c r="U44" s="5" t="s">
        <v>435</v>
      </c>
      <c r="V44" s="5" t="s">
        <v>492</v>
      </c>
      <c r="W44" s="5" t="s">
        <v>545</v>
      </c>
      <c r="X44" s="1"/>
      <c r="Y44" s="7"/>
      <c r="Z44" s="1"/>
    </row>
    <row r="45" spans="1:26" s="11" customFormat="1" ht="47.25" customHeight="1">
      <c r="A45" s="1" t="s">
        <v>762</v>
      </c>
      <c r="B45" s="1" t="s">
        <v>215</v>
      </c>
      <c r="C45" s="1" t="s">
        <v>251</v>
      </c>
      <c r="D45" s="1">
        <v>7</v>
      </c>
      <c r="E45" s="1" t="s">
        <v>773</v>
      </c>
      <c r="F45" s="1" t="s">
        <v>420</v>
      </c>
      <c r="G45" s="1">
        <v>26</v>
      </c>
      <c r="H45" s="1" t="s">
        <v>1</v>
      </c>
      <c r="I45" s="1" t="s">
        <v>775</v>
      </c>
      <c r="J45" s="1" t="s">
        <v>774</v>
      </c>
      <c r="K45" s="2">
        <v>50.2</v>
      </c>
      <c r="L45" s="1">
        <v>59</v>
      </c>
      <c r="M45" s="1">
        <v>0</v>
      </c>
      <c r="N45" s="3">
        <v>54.6</v>
      </c>
      <c r="O45" s="3">
        <f t="shared" si="3"/>
        <v>27.3</v>
      </c>
      <c r="P45" s="2" t="s">
        <v>724</v>
      </c>
      <c r="Q45" s="3">
        <f t="shared" si="4"/>
        <v>41.643</v>
      </c>
      <c r="R45" s="6">
        <f t="shared" si="6"/>
        <v>68.943</v>
      </c>
      <c r="S45" s="4">
        <v>8</v>
      </c>
      <c r="T45" s="4" t="s">
        <v>125</v>
      </c>
      <c r="U45" s="5" t="s">
        <v>449</v>
      </c>
      <c r="V45" s="5" t="s">
        <v>483</v>
      </c>
      <c r="W45" s="5" t="s">
        <v>36</v>
      </c>
      <c r="X45" s="1"/>
      <c r="Y45" s="7"/>
      <c r="Z45" s="1" t="s">
        <v>0</v>
      </c>
    </row>
    <row r="46" spans="1:26" s="11" customFormat="1" ht="54" customHeight="1">
      <c r="A46" s="1" t="s">
        <v>762</v>
      </c>
      <c r="B46" s="1" t="s">
        <v>215</v>
      </c>
      <c r="C46" s="7" t="s">
        <v>258</v>
      </c>
      <c r="D46" s="1">
        <v>3</v>
      </c>
      <c r="E46" s="1" t="s">
        <v>259</v>
      </c>
      <c r="F46" s="1" t="s">
        <v>419</v>
      </c>
      <c r="G46" s="1">
        <v>26</v>
      </c>
      <c r="H46" s="1" t="s">
        <v>1</v>
      </c>
      <c r="I46" s="1" t="s">
        <v>609</v>
      </c>
      <c r="J46" s="1" t="s">
        <v>395</v>
      </c>
      <c r="K46" s="2">
        <v>48.6</v>
      </c>
      <c r="L46" s="1">
        <v>58.5</v>
      </c>
      <c r="M46" s="1">
        <v>0</v>
      </c>
      <c r="N46" s="3">
        <v>53.55</v>
      </c>
      <c r="O46" s="3">
        <f t="shared" si="3"/>
        <v>26.775</v>
      </c>
      <c r="P46" s="2" t="s">
        <v>832</v>
      </c>
      <c r="Q46" s="3">
        <f t="shared" si="4"/>
        <v>41.9285</v>
      </c>
      <c r="R46" s="6">
        <f t="shared" si="6"/>
        <v>68.70349999999999</v>
      </c>
      <c r="S46" s="4">
        <v>1</v>
      </c>
      <c r="T46" s="4" t="s">
        <v>125</v>
      </c>
      <c r="U46" s="5" t="s">
        <v>456</v>
      </c>
      <c r="V46" s="5" t="s">
        <v>37</v>
      </c>
      <c r="W46" s="5" t="s">
        <v>38</v>
      </c>
      <c r="X46" s="1" t="s">
        <v>787</v>
      </c>
      <c r="Y46" s="7" t="s">
        <v>39</v>
      </c>
      <c r="Z46" s="1"/>
    </row>
    <row r="47" spans="1:26" s="11" customFormat="1" ht="50.25" customHeight="1">
      <c r="A47" s="1" t="s">
        <v>762</v>
      </c>
      <c r="B47" s="1" t="s">
        <v>215</v>
      </c>
      <c r="C47" s="7" t="s">
        <v>258</v>
      </c>
      <c r="D47" s="1">
        <v>3</v>
      </c>
      <c r="E47" s="1" t="s">
        <v>260</v>
      </c>
      <c r="F47" s="1" t="s">
        <v>419</v>
      </c>
      <c r="G47" s="1">
        <v>28</v>
      </c>
      <c r="H47" s="1" t="s">
        <v>1</v>
      </c>
      <c r="I47" s="1" t="s">
        <v>610</v>
      </c>
      <c r="J47" s="1" t="s">
        <v>396</v>
      </c>
      <c r="K47" s="2">
        <v>53.1</v>
      </c>
      <c r="L47" s="1">
        <v>54</v>
      </c>
      <c r="M47" s="1">
        <v>0</v>
      </c>
      <c r="N47" s="3">
        <v>53.55</v>
      </c>
      <c r="O47" s="3">
        <f t="shared" si="3"/>
        <v>26.775</v>
      </c>
      <c r="P47" s="2" t="s">
        <v>718</v>
      </c>
      <c r="Q47" s="3">
        <f t="shared" si="4"/>
        <v>41.143</v>
      </c>
      <c r="R47" s="6">
        <f t="shared" si="6"/>
        <v>67.918</v>
      </c>
      <c r="S47" s="4">
        <v>3</v>
      </c>
      <c r="T47" s="4" t="s">
        <v>125</v>
      </c>
      <c r="U47" s="5" t="s">
        <v>457</v>
      </c>
      <c r="V47" s="5" t="s">
        <v>518</v>
      </c>
      <c r="W47" s="7" t="s">
        <v>40</v>
      </c>
      <c r="X47" s="1" t="s">
        <v>787</v>
      </c>
      <c r="Y47" s="7" t="s">
        <v>41</v>
      </c>
      <c r="Z47" s="1"/>
    </row>
    <row r="48" spans="1:26" s="11" customFormat="1" ht="35.25" customHeight="1">
      <c r="A48" s="1" t="s">
        <v>762</v>
      </c>
      <c r="B48" s="1" t="s">
        <v>215</v>
      </c>
      <c r="C48" s="1" t="s">
        <v>258</v>
      </c>
      <c r="D48" s="1">
        <v>3</v>
      </c>
      <c r="E48" s="1" t="s">
        <v>763</v>
      </c>
      <c r="F48" s="1" t="s">
        <v>419</v>
      </c>
      <c r="G48" s="9">
        <v>27</v>
      </c>
      <c r="H48" s="1" t="s">
        <v>1</v>
      </c>
      <c r="I48" s="2" t="s">
        <v>765</v>
      </c>
      <c r="J48" s="1" t="s">
        <v>764</v>
      </c>
      <c r="K48" s="2">
        <v>52.1</v>
      </c>
      <c r="L48" s="1">
        <v>52.5</v>
      </c>
      <c r="M48" s="1">
        <v>0</v>
      </c>
      <c r="N48" s="3">
        <v>52.3</v>
      </c>
      <c r="O48" s="3">
        <f t="shared" si="3"/>
        <v>26.15</v>
      </c>
      <c r="P48" s="2" t="s">
        <v>760</v>
      </c>
      <c r="Q48" s="3">
        <f t="shared" si="4"/>
        <v>41.2855</v>
      </c>
      <c r="R48" s="6">
        <v>67.436</v>
      </c>
      <c r="S48" s="4">
        <v>4</v>
      </c>
      <c r="T48" s="4" t="s">
        <v>125</v>
      </c>
      <c r="U48" s="5" t="s">
        <v>449</v>
      </c>
      <c r="V48" s="5" t="s">
        <v>483</v>
      </c>
      <c r="W48" s="1" t="s">
        <v>766</v>
      </c>
      <c r="X48" s="1" t="s">
        <v>739</v>
      </c>
      <c r="Y48" s="1" t="s">
        <v>42</v>
      </c>
      <c r="Z48" s="4" t="s">
        <v>0</v>
      </c>
    </row>
    <row r="49" spans="1:26" s="11" customFormat="1" ht="57" customHeight="1">
      <c r="A49" s="1" t="s">
        <v>714</v>
      </c>
      <c r="B49" s="1" t="s">
        <v>215</v>
      </c>
      <c r="C49" s="1" t="s">
        <v>261</v>
      </c>
      <c r="D49" s="1">
        <v>6</v>
      </c>
      <c r="E49" s="1" t="s">
        <v>833</v>
      </c>
      <c r="F49" s="1" t="s">
        <v>834</v>
      </c>
      <c r="G49" s="1">
        <v>26</v>
      </c>
      <c r="H49" s="1" t="s">
        <v>1</v>
      </c>
      <c r="I49" s="1" t="s">
        <v>611</v>
      </c>
      <c r="J49" s="1">
        <v>10130134613</v>
      </c>
      <c r="K49" s="1" t="s">
        <v>571</v>
      </c>
      <c r="L49" s="1" t="s">
        <v>572</v>
      </c>
      <c r="M49" s="1">
        <v>0</v>
      </c>
      <c r="N49" s="3">
        <v>60.65</v>
      </c>
      <c r="O49" s="3">
        <f t="shared" si="3"/>
        <v>30.325</v>
      </c>
      <c r="P49" s="2" t="s">
        <v>835</v>
      </c>
      <c r="Q49" s="3">
        <f t="shared" si="4"/>
        <v>41.7145</v>
      </c>
      <c r="R49" s="6">
        <f aca="true" t="shared" si="7" ref="R49:R54">N49*0.5+P49*0.5</f>
        <v>72.0395</v>
      </c>
      <c r="S49" s="4">
        <v>1</v>
      </c>
      <c r="T49" s="4" t="s">
        <v>125</v>
      </c>
      <c r="U49" s="1" t="s">
        <v>836</v>
      </c>
      <c r="V49" s="1" t="s">
        <v>837</v>
      </c>
      <c r="W49" s="1" t="s">
        <v>838</v>
      </c>
      <c r="X49" s="1" t="s">
        <v>739</v>
      </c>
      <c r="Y49" s="7" t="s">
        <v>43</v>
      </c>
      <c r="Z49" s="1"/>
    </row>
    <row r="50" spans="1:26" s="11" customFormat="1" ht="56.25" customHeight="1">
      <c r="A50" s="1" t="s">
        <v>714</v>
      </c>
      <c r="B50" s="1" t="s">
        <v>215</v>
      </c>
      <c r="C50" s="7" t="s">
        <v>261</v>
      </c>
      <c r="D50" s="1">
        <v>6</v>
      </c>
      <c r="E50" s="1" t="s">
        <v>262</v>
      </c>
      <c r="F50" s="1" t="s">
        <v>419</v>
      </c>
      <c r="G50" s="1">
        <v>28</v>
      </c>
      <c r="H50" s="1" t="s">
        <v>1</v>
      </c>
      <c r="I50" s="1" t="s">
        <v>612</v>
      </c>
      <c r="J50" s="1" t="s">
        <v>397</v>
      </c>
      <c r="K50" s="2">
        <v>58.9</v>
      </c>
      <c r="L50" s="1">
        <v>48.5</v>
      </c>
      <c r="M50" s="1">
        <v>0</v>
      </c>
      <c r="N50" s="3">
        <v>53.7</v>
      </c>
      <c r="O50" s="3">
        <f t="shared" si="3"/>
        <v>26.85</v>
      </c>
      <c r="P50" s="2" t="s">
        <v>839</v>
      </c>
      <c r="Q50" s="3">
        <f t="shared" si="4"/>
        <v>43.2855</v>
      </c>
      <c r="R50" s="6">
        <f t="shared" si="7"/>
        <v>70.13550000000001</v>
      </c>
      <c r="S50" s="4">
        <v>2</v>
      </c>
      <c r="T50" s="4" t="s">
        <v>125</v>
      </c>
      <c r="U50" s="5" t="s">
        <v>458</v>
      </c>
      <c r="V50" s="5" t="s">
        <v>517</v>
      </c>
      <c r="W50" s="1" t="s">
        <v>840</v>
      </c>
      <c r="X50" s="1" t="s">
        <v>841</v>
      </c>
      <c r="Y50" s="7" t="s">
        <v>44</v>
      </c>
      <c r="Z50" s="1"/>
    </row>
    <row r="51" spans="1:26" s="11" customFormat="1" ht="52.5" customHeight="1">
      <c r="A51" s="1" t="s">
        <v>714</v>
      </c>
      <c r="B51" s="1" t="s">
        <v>215</v>
      </c>
      <c r="C51" s="7" t="s">
        <v>261</v>
      </c>
      <c r="D51" s="1">
        <v>6</v>
      </c>
      <c r="E51" s="1" t="s">
        <v>265</v>
      </c>
      <c r="F51" s="1" t="s">
        <v>420</v>
      </c>
      <c r="G51" s="1">
        <v>28</v>
      </c>
      <c r="H51" s="1" t="s">
        <v>18</v>
      </c>
      <c r="I51" s="1" t="s">
        <v>613</v>
      </c>
      <c r="J51" s="1" t="s">
        <v>400</v>
      </c>
      <c r="K51" s="2">
        <v>50</v>
      </c>
      <c r="L51" s="1">
        <v>55.5</v>
      </c>
      <c r="M51" s="1">
        <v>0</v>
      </c>
      <c r="N51" s="3">
        <v>52.75</v>
      </c>
      <c r="O51" s="3">
        <f t="shared" si="3"/>
        <v>26.375</v>
      </c>
      <c r="P51" s="2" t="s">
        <v>842</v>
      </c>
      <c r="Q51" s="3">
        <f t="shared" si="4"/>
        <v>43</v>
      </c>
      <c r="R51" s="6">
        <f t="shared" si="7"/>
        <v>69.375</v>
      </c>
      <c r="S51" s="4">
        <v>3</v>
      </c>
      <c r="T51" s="4" t="s">
        <v>125</v>
      </c>
      <c r="U51" s="5" t="s">
        <v>425</v>
      </c>
      <c r="V51" s="5" t="s">
        <v>482</v>
      </c>
      <c r="W51" s="1" t="s">
        <v>843</v>
      </c>
      <c r="X51" s="1" t="s">
        <v>739</v>
      </c>
      <c r="Y51" s="7" t="s">
        <v>45</v>
      </c>
      <c r="Z51" s="1"/>
    </row>
    <row r="52" spans="1:26" s="11" customFormat="1" ht="50.25" customHeight="1">
      <c r="A52" s="1" t="s">
        <v>714</v>
      </c>
      <c r="B52" s="1" t="s">
        <v>215</v>
      </c>
      <c r="C52" s="7" t="s">
        <v>261</v>
      </c>
      <c r="D52" s="1">
        <v>6</v>
      </c>
      <c r="E52" s="1" t="s">
        <v>264</v>
      </c>
      <c r="F52" s="1" t="s">
        <v>420</v>
      </c>
      <c r="G52" s="1">
        <v>26</v>
      </c>
      <c r="H52" s="1" t="s">
        <v>1</v>
      </c>
      <c r="I52" s="1" t="s">
        <v>614</v>
      </c>
      <c r="J52" s="1" t="s">
        <v>399</v>
      </c>
      <c r="K52" s="2">
        <v>55.3</v>
      </c>
      <c r="L52" s="1">
        <v>51.5</v>
      </c>
      <c r="M52" s="1">
        <v>0</v>
      </c>
      <c r="N52" s="3">
        <v>53.4</v>
      </c>
      <c r="O52" s="3">
        <f t="shared" si="3"/>
        <v>26.7</v>
      </c>
      <c r="P52" s="2" t="s">
        <v>785</v>
      </c>
      <c r="Q52" s="3">
        <f t="shared" si="4"/>
        <v>42.5</v>
      </c>
      <c r="R52" s="6">
        <f t="shared" si="7"/>
        <v>69.2</v>
      </c>
      <c r="S52" s="4">
        <v>4</v>
      </c>
      <c r="T52" s="4" t="s">
        <v>125</v>
      </c>
      <c r="U52" s="5" t="s">
        <v>459</v>
      </c>
      <c r="V52" s="5" t="s">
        <v>483</v>
      </c>
      <c r="W52" s="1" t="s">
        <v>786</v>
      </c>
      <c r="X52" s="1" t="s">
        <v>787</v>
      </c>
      <c r="Y52" s="7" t="s">
        <v>46</v>
      </c>
      <c r="Z52" s="1"/>
    </row>
    <row r="53" spans="1:26" s="11" customFormat="1" ht="63.75" customHeight="1">
      <c r="A53" s="1" t="s">
        <v>714</v>
      </c>
      <c r="B53" s="1" t="s">
        <v>215</v>
      </c>
      <c r="C53" s="7" t="s">
        <v>261</v>
      </c>
      <c r="D53" s="1">
        <v>6</v>
      </c>
      <c r="E53" s="1" t="s">
        <v>263</v>
      </c>
      <c r="F53" s="1" t="s">
        <v>419</v>
      </c>
      <c r="G53" s="1">
        <v>29</v>
      </c>
      <c r="H53" s="1" t="s">
        <v>1</v>
      </c>
      <c r="I53" s="1" t="s">
        <v>615</v>
      </c>
      <c r="J53" s="1" t="s">
        <v>398</v>
      </c>
      <c r="K53" s="2">
        <v>51.7</v>
      </c>
      <c r="L53" s="1">
        <v>55.5</v>
      </c>
      <c r="M53" s="1">
        <v>0</v>
      </c>
      <c r="N53" s="3">
        <v>53.6</v>
      </c>
      <c r="O53" s="3">
        <f t="shared" si="3"/>
        <v>26.8</v>
      </c>
      <c r="P53" s="2" t="s">
        <v>812</v>
      </c>
      <c r="Q53" s="3">
        <f t="shared" si="4"/>
        <v>41.5715</v>
      </c>
      <c r="R53" s="6">
        <f t="shared" si="7"/>
        <v>68.3715</v>
      </c>
      <c r="S53" s="4">
        <v>5</v>
      </c>
      <c r="T53" s="4" t="s">
        <v>3</v>
      </c>
      <c r="U53" s="5" t="s">
        <v>421</v>
      </c>
      <c r="V53" s="5" t="s">
        <v>519</v>
      </c>
      <c r="W53" s="1" t="s">
        <v>879</v>
      </c>
      <c r="X53" s="1" t="s">
        <v>739</v>
      </c>
      <c r="Y53" s="7" t="s">
        <v>47</v>
      </c>
      <c r="Z53" s="1"/>
    </row>
    <row r="54" spans="1:26" s="11" customFormat="1" ht="35.25" customHeight="1">
      <c r="A54" s="1" t="s">
        <v>714</v>
      </c>
      <c r="B54" s="1" t="s">
        <v>215</v>
      </c>
      <c r="C54" s="7" t="s">
        <v>261</v>
      </c>
      <c r="D54" s="1">
        <v>6</v>
      </c>
      <c r="E54" s="1" t="s">
        <v>266</v>
      </c>
      <c r="F54" s="1" t="s">
        <v>420</v>
      </c>
      <c r="G54" s="1">
        <v>25</v>
      </c>
      <c r="H54" s="1" t="s">
        <v>1</v>
      </c>
      <c r="I54" s="1" t="s">
        <v>616</v>
      </c>
      <c r="J54" s="1" t="s">
        <v>401</v>
      </c>
      <c r="K54" s="2">
        <v>47.3</v>
      </c>
      <c r="L54" s="1">
        <v>53</v>
      </c>
      <c r="M54" s="1">
        <v>0</v>
      </c>
      <c r="N54" s="3">
        <v>50.15</v>
      </c>
      <c r="O54" s="3">
        <f t="shared" si="3"/>
        <v>25.075</v>
      </c>
      <c r="P54" s="2" t="s">
        <v>835</v>
      </c>
      <c r="Q54" s="3">
        <f t="shared" si="4"/>
        <v>41.7145</v>
      </c>
      <c r="R54" s="6">
        <f t="shared" si="7"/>
        <v>66.7895</v>
      </c>
      <c r="S54" s="4">
        <v>6</v>
      </c>
      <c r="T54" s="4" t="s">
        <v>125</v>
      </c>
      <c r="U54" s="5" t="s">
        <v>449</v>
      </c>
      <c r="V54" s="5" t="s">
        <v>520</v>
      </c>
      <c r="W54" s="1" t="s">
        <v>878</v>
      </c>
      <c r="X54" s="1" t="s">
        <v>739</v>
      </c>
      <c r="Y54" s="7" t="s">
        <v>48</v>
      </c>
      <c r="Z54" s="1"/>
    </row>
    <row r="55" spans="1:26" s="17" customFormat="1" ht="24">
      <c r="A55" s="1" t="s">
        <v>714</v>
      </c>
      <c r="B55" s="1" t="s">
        <v>215</v>
      </c>
      <c r="C55" s="7" t="s">
        <v>267</v>
      </c>
      <c r="D55" s="1">
        <v>6</v>
      </c>
      <c r="E55" s="1" t="s">
        <v>715</v>
      </c>
      <c r="F55" s="1" t="s">
        <v>419</v>
      </c>
      <c r="G55" s="1">
        <v>21</v>
      </c>
      <c r="H55" s="1" t="s">
        <v>1</v>
      </c>
      <c r="I55" s="1" t="s">
        <v>716</v>
      </c>
      <c r="J55" s="1" t="s">
        <v>717</v>
      </c>
      <c r="K55" s="2">
        <v>56.9</v>
      </c>
      <c r="L55" s="1">
        <v>60</v>
      </c>
      <c r="M55" s="1">
        <v>0</v>
      </c>
      <c r="N55" s="3">
        <v>58.45</v>
      </c>
      <c r="O55" s="3">
        <v>29.225</v>
      </c>
      <c r="P55" s="2" t="s">
        <v>718</v>
      </c>
      <c r="Q55" s="3">
        <v>41.143</v>
      </c>
      <c r="R55" s="6">
        <v>70.368</v>
      </c>
      <c r="S55" s="4">
        <v>1</v>
      </c>
      <c r="T55" s="4" t="s">
        <v>125</v>
      </c>
      <c r="U55" s="5" t="s">
        <v>719</v>
      </c>
      <c r="V55" s="5" t="s">
        <v>720</v>
      </c>
      <c r="W55" s="1"/>
      <c r="X55" s="1"/>
      <c r="Y55" s="7"/>
      <c r="Z55" s="1"/>
    </row>
    <row r="56" spans="1:26" s="17" customFormat="1" ht="36">
      <c r="A56" s="1" t="s">
        <v>714</v>
      </c>
      <c r="B56" s="1" t="s">
        <v>215</v>
      </c>
      <c r="C56" s="7" t="s">
        <v>267</v>
      </c>
      <c r="D56" s="1">
        <v>6</v>
      </c>
      <c r="E56" s="1" t="s">
        <v>721</v>
      </c>
      <c r="F56" s="1" t="s">
        <v>420</v>
      </c>
      <c r="G56" s="1">
        <v>23</v>
      </c>
      <c r="H56" s="1" t="s">
        <v>1</v>
      </c>
      <c r="I56" s="1" t="s">
        <v>722</v>
      </c>
      <c r="J56" s="1" t="s">
        <v>723</v>
      </c>
      <c r="K56" s="2">
        <v>47.9</v>
      </c>
      <c r="L56" s="1">
        <v>62.5</v>
      </c>
      <c r="M56" s="1">
        <v>0</v>
      </c>
      <c r="N56" s="3">
        <v>55.2</v>
      </c>
      <c r="O56" s="3">
        <v>27.6</v>
      </c>
      <c r="P56" s="2" t="s">
        <v>724</v>
      </c>
      <c r="Q56" s="3">
        <v>41.643</v>
      </c>
      <c r="R56" s="6">
        <v>69.243</v>
      </c>
      <c r="S56" s="4">
        <v>2</v>
      </c>
      <c r="T56" s="4" t="s">
        <v>125</v>
      </c>
      <c r="U56" s="5" t="s">
        <v>725</v>
      </c>
      <c r="V56" s="5" t="s">
        <v>482</v>
      </c>
      <c r="W56" s="5" t="s">
        <v>49</v>
      </c>
      <c r="X56" s="1"/>
      <c r="Y56" s="7"/>
      <c r="Z56" s="1"/>
    </row>
    <row r="57" spans="1:26" s="11" customFormat="1" ht="35.25" customHeight="1">
      <c r="A57" s="1" t="s">
        <v>714</v>
      </c>
      <c r="B57" s="1" t="s">
        <v>215</v>
      </c>
      <c r="C57" s="7" t="s">
        <v>267</v>
      </c>
      <c r="D57" s="1">
        <v>6</v>
      </c>
      <c r="E57" s="1" t="s">
        <v>268</v>
      </c>
      <c r="F57" s="1" t="s">
        <v>419</v>
      </c>
      <c r="G57" s="1">
        <v>25</v>
      </c>
      <c r="H57" s="1" t="s">
        <v>1</v>
      </c>
      <c r="I57" s="1" t="s">
        <v>617</v>
      </c>
      <c r="J57" s="1" t="s">
        <v>134</v>
      </c>
      <c r="K57" s="2">
        <v>55</v>
      </c>
      <c r="L57" s="1">
        <v>60</v>
      </c>
      <c r="M57" s="1">
        <v>0</v>
      </c>
      <c r="N57" s="3">
        <v>57.5</v>
      </c>
      <c r="O57" s="3">
        <f aca="true" t="shared" si="8" ref="O57:O63">N57*0.5</f>
        <v>28.75</v>
      </c>
      <c r="P57" s="2" t="s">
        <v>844</v>
      </c>
      <c r="Q57" s="3">
        <f aca="true" t="shared" si="9" ref="Q57:Q63">P57*0.5</f>
        <v>39.7855</v>
      </c>
      <c r="R57" s="6">
        <f aca="true" t="shared" si="10" ref="R57:R63">N57*0.5+P57*0.5</f>
        <v>68.5355</v>
      </c>
      <c r="S57" s="4">
        <v>3</v>
      </c>
      <c r="T57" s="4" t="s">
        <v>50</v>
      </c>
      <c r="U57" s="5" t="s">
        <v>421</v>
      </c>
      <c r="V57" s="5" t="s">
        <v>522</v>
      </c>
      <c r="W57" s="5" t="s">
        <v>545</v>
      </c>
      <c r="X57" s="1"/>
      <c r="Y57" s="7"/>
      <c r="Z57" s="1"/>
    </row>
    <row r="58" spans="1:26" s="11" customFormat="1" ht="35.25" customHeight="1">
      <c r="A58" s="1" t="s">
        <v>714</v>
      </c>
      <c r="B58" s="1" t="s">
        <v>215</v>
      </c>
      <c r="C58" s="7" t="s">
        <v>267</v>
      </c>
      <c r="D58" s="1">
        <v>6</v>
      </c>
      <c r="E58" s="1" t="s">
        <v>269</v>
      </c>
      <c r="F58" s="1" t="s">
        <v>420</v>
      </c>
      <c r="G58" s="1">
        <v>21</v>
      </c>
      <c r="H58" s="1" t="s">
        <v>1</v>
      </c>
      <c r="I58" s="1" t="s">
        <v>618</v>
      </c>
      <c r="J58" s="1" t="s">
        <v>135</v>
      </c>
      <c r="K58" s="2">
        <v>51.5</v>
      </c>
      <c r="L58" s="1">
        <v>56.5</v>
      </c>
      <c r="M58" s="1">
        <v>0</v>
      </c>
      <c r="N58" s="3">
        <v>54</v>
      </c>
      <c r="O58" s="3">
        <f t="shared" si="8"/>
        <v>27</v>
      </c>
      <c r="P58" s="2" t="s">
        <v>816</v>
      </c>
      <c r="Q58" s="3">
        <f t="shared" si="9"/>
        <v>41.0715</v>
      </c>
      <c r="R58" s="6">
        <f t="shared" si="10"/>
        <v>68.0715</v>
      </c>
      <c r="S58" s="4">
        <v>4</v>
      </c>
      <c r="T58" s="4" t="s">
        <v>125</v>
      </c>
      <c r="U58" s="5" t="s">
        <v>448</v>
      </c>
      <c r="V58" s="5" t="s">
        <v>523</v>
      </c>
      <c r="W58" s="5" t="s">
        <v>545</v>
      </c>
      <c r="X58" s="1"/>
      <c r="Y58" s="7"/>
      <c r="Z58" s="1"/>
    </row>
    <row r="59" spans="1:26" s="11" customFormat="1" ht="35.25" customHeight="1">
      <c r="A59" s="1" t="s">
        <v>714</v>
      </c>
      <c r="B59" s="1" t="s">
        <v>215</v>
      </c>
      <c r="C59" s="7" t="s">
        <v>267</v>
      </c>
      <c r="D59" s="1">
        <v>6</v>
      </c>
      <c r="E59" s="1" t="s">
        <v>270</v>
      </c>
      <c r="F59" s="1" t="s">
        <v>420</v>
      </c>
      <c r="G59" s="1">
        <v>22</v>
      </c>
      <c r="H59" s="1" t="s">
        <v>1</v>
      </c>
      <c r="I59" s="1" t="s">
        <v>619</v>
      </c>
      <c r="J59" s="1" t="s">
        <v>136</v>
      </c>
      <c r="K59" s="2">
        <v>52.4</v>
      </c>
      <c r="L59" s="1">
        <v>55.5</v>
      </c>
      <c r="M59" s="1">
        <v>0</v>
      </c>
      <c r="N59" s="3">
        <v>53.95</v>
      </c>
      <c r="O59" s="3">
        <f t="shared" si="8"/>
        <v>26.975</v>
      </c>
      <c r="P59" s="2" t="s">
        <v>831</v>
      </c>
      <c r="Q59" s="3">
        <f t="shared" si="9"/>
        <v>40.643</v>
      </c>
      <c r="R59" s="6">
        <f t="shared" si="10"/>
        <v>67.618</v>
      </c>
      <c r="S59" s="4">
        <v>5</v>
      </c>
      <c r="T59" s="4" t="s">
        <v>125</v>
      </c>
      <c r="U59" s="5" t="s">
        <v>460</v>
      </c>
      <c r="V59" s="5" t="s">
        <v>482</v>
      </c>
      <c r="W59" s="5" t="s">
        <v>545</v>
      </c>
      <c r="X59" s="1"/>
      <c r="Y59" s="7"/>
      <c r="Z59" s="1"/>
    </row>
    <row r="60" spans="1:26" s="11" customFormat="1" ht="35.25" customHeight="1">
      <c r="A60" s="1" t="s">
        <v>714</v>
      </c>
      <c r="B60" s="1" t="s">
        <v>215</v>
      </c>
      <c r="C60" s="7" t="s">
        <v>267</v>
      </c>
      <c r="D60" s="1">
        <v>6</v>
      </c>
      <c r="E60" s="1" t="s">
        <v>271</v>
      </c>
      <c r="F60" s="1" t="s">
        <v>420</v>
      </c>
      <c r="G60" s="1">
        <v>25</v>
      </c>
      <c r="H60" s="1" t="s">
        <v>1</v>
      </c>
      <c r="I60" s="1" t="s">
        <v>620</v>
      </c>
      <c r="J60" s="1" t="s">
        <v>137</v>
      </c>
      <c r="K60" s="2">
        <v>51.2</v>
      </c>
      <c r="L60" s="1">
        <v>56</v>
      </c>
      <c r="M60" s="1">
        <v>0</v>
      </c>
      <c r="N60" s="3">
        <v>53.6</v>
      </c>
      <c r="O60" s="3">
        <f t="shared" si="8"/>
        <v>26.8</v>
      </c>
      <c r="P60" s="2" t="s">
        <v>822</v>
      </c>
      <c r="Q60" s="3">
        <f t="shared" si="9"/>
        <v>40.7855</v>
      </c>
      <c r="R60" s="6">
        <f t="shared" si="10"/>
        <v>67.5855</v>
      </c>
      <c r="S60" s="4">
        <v>6</v>
      </c>
      <c r="T60" s="4" t="s">
        <v>125</v>
      </c>
      <c r="U60" s="5" t="s">
        <v>429</v>
      </c>
      <c r="V60" s="5" t="s">
        <v>51</v>
      </c>
      <c r="W60" s="5" t="s">
        <v>52</v>
      </c>
      <c r="X60" s="1"/>
      <c r="Y60" s="7"/>
      <c r="Z60" s="1"/>
    </row>
    <row r="61" spans="1:26" s="11" customFormat="1" ht="35.25" customHeight="1">
      <c r="A61" s="1" t="s">
        <v>714</v>
      </c>
      <c r="B61" s="1" t="s">
        <v>215</v>
      </c>
      <c r="C61" s="7" t="s">
        <v>272</v>
      </c>
      <c r="D61" s="1">
        <v>8</v>
      </c>
      <c r="E61" s="1" t="s">
        <v>273</v>
      </c>
      <c r="F61" s="1" t="s">
        <v>420</v>
      </c>
      <c r="G61" s="1">
        <v>25</v>
      </c>
      <c r="H61" s="1" t="s">
        <v>1</v>
      </c>
      <c r="I61" s="1" t="s">
        <v>621</v>
      </c>
      <c r="J61" s="1" t="s">
        <v>138</v>
      </c>
      <c r="K61" s="2">
        <v>59.6</v>
      </c>
      <c r="L61" s="1">
        <v>63</v>
      </c>
      <c r="M61" s="1">
        <v>0</v>
      </c>
      <c r="N61" s="3">
        <v>61.3</v>
      </c>
      <c r="O61" s="3">
        <f t="shared" si="8"/>
        <v>30.65</v>
      </c>
      <c r="P61" s="2" t="s">
        <v>812</v>
      </c>
      <c r="Q61" s="3">
        <f t="shared" si="9"/>
        <v>41.5715</v>
      </c>
      <c r="R61" s="6">
        <f t="shared" si="10"/>
        <v>72.22149999999999</v>
      </c>
      <c r="S61" s="4">
        <v>1</v>
      </c>
      <c r="T61" s="4" t="s">
        <v>50</v>
      </c>
      <c r="U61" s="5" t="s">
        <v>461</v>
      </c>
      <c r="V61" s="5" t="s">
        <v>525</v>
      </c>
      <c r="W61" s="5" t="s">
        <v>545</v>
      </c>
      <c r="X61" s="1"/>
      <c r="Y61" s="7"/>
      <c r="Z61" s="1"/>
    </row>
    <row r="62" spans="1:26" s="11" customFormat="1" ht="62.25" customHeight="1">
      <c r="A62" s="1" t="s">
        <v>714</v>
      </c>
      <c r="B62" s="1" t="s">
        <v>215</v>
      </c>
      <c r="C62" s="7" t="s">
        <v>272</v>
      </c>
      <c r="D62" s="1">
        <v>8</v>
      </c>
      <c r="E62" s="1" t="s">
        <v>274</v>
      </c>
      <c r="F62" s="1" t="s">
        <v>420</v>
      </c>
      <c r="G62" s="1">
        <v>22</v>
      </c>
      <c r="H62" s="1" t="s">
        <v>1</v>
      </c>
      <c r="I62" s="1" t="s">
        <v>622</v>
      </c>
      <c r="J62" s="1" t="s">
        <v>139</v>
      </c>
      <c r="K62" s="2">
        <v>62</v>
      </c>
      <c r="L62" s="1">
        <v>56</v>
      </c>
      <c r="M62" s="1">
        <v>0</v>
      </c>
      <c r="N62" s="3">
        <v>59</v>
      </c>
      <c r="O62" s="3">
        <f t="shared" si="8"/>
        <v>29.5</v>
      </c>
      <c r="P62" s="2" t="s">
        <v>824</v>
      </c>
      <c r="Q62" s="3">
        <f t="shared" si="9"/>
        <v>42.143</v>
      </c>
      <c r="R62" s="6">
        <f t="shared" si="10"/>
        <v>71.643</v>
      </c>
      <c r="S62" s="4">
        <v>2</v>
      </c>
      <c r="T62" s="4" t="s">
        <v>125</v>
      </c>
      <c r="U62" s="5" t="s">
        <v>425</v>
      </c>
      <c r="V62" s="5" t="s">
        <v>497</v>
      </c>
      <c r="W62" s="5" t="s">
        <v>555</v>
      </c>
      <c r="X62" s="1"/>
      <c r="Y62" s="7"/>
      <c r="Z62" s="1"/>
    </row>
    <row r="63" spans="1:26" s="11" customFormat="1" ht="35.25" customHeight="1">
      <c r="A63" s="1" t="s">
        <v>714</v>
      </c>
      <c r="B63" s="1" t="s">
        <v>215</v>
      </c>
      <c r="C63" s="7" t="s">
        <v>272</v>
      </c>
      <c r="D63" s="1">
        <v>8</v>
      </c>
      <c r="E63" s="1" t="s">
        <v>275</v>
      </c>
      <c r="F63" s="1" t="s">
        <v>420</v>
      </c>
      <c r="G63" s="1">
        <v>25</v>
      </c>
      <c r="H63" s="1" t="s">
        <v>1</v>
      </c>
      <c r="I63" s="1" t="s">
        <v>623</v>
      </c>
      <c r="J63" s="1" t="s">
        <v>140</v>
      </c>
      <c r="K63" s="2">
        <v>54</v>
      </c>
      <c r="L63" s="1">
        <v>61.5</v>
      </c>
      <c r="M63" s="1">
        <v>0</v>
      </c>
      <c r="N63" s="3">
        <v>57.75</v>
      </c>
      <c r="O63" s="3">
        <f t="shared" si="8"/>
        <v>28.875</v>
      </c>
      <c r="P63" s="2" t="s">
        <v>824</v>
      </c>
      <c r="Q63" s="3">
        <f t="shared" si="9"/>
        <v>42.143</v>
      </c>
      <c r="R63" s="6">
        <f t="shared" si="10"/>
        <v>71.018</v>
      </c>
      <c r="S63" s="4">
        <v>3</v>
      </c>
      <c r="T63" s="4" t="s">
        <v>125</v>
      </c>
      <c r="U63" s="5" t="s">
        <v>462</v>
      </c>
      <c r="V63" s="5" t="s">
        <v>495</v>
      </c>
      <c r="W63" s="5" t="s">
        <v>545</v>
      </c>
      <c r="X63" s="1"/>
      <c r="Y63" s="7"/>
      <c r="Z63" s="1"/>
    </row>
    <row r="64" spans="1:26" s="17" customFormat="1" ht="36">
      <c r="A64" s="1" t="s">
        <v>714</v>
      </c>
      <c r="B64" s="1" t="s">
        <v>215</v>
      </c>
      <c r="C64" s="7" t="s">
        <v>272</v>
      </c>
      <c r="D64" s="1">
        <v>8</v>
      </c>
      <c r="E64" s="1" t="s">
        <v>726</v>
      </c>
      <c r="F64" s="1" t="s">
        <v>419</v>
      </c>
      <c r="G64" s="1">
        <v>26</v>
      </c>
      <c r="H64" s="1" t="s">
        <v>1</v>
      </c>
      <c r="I64" s="1" t="s">
        <v>727</v>
      </c>
      <c r="J64" s="1" t="s">
        <v>728</v>
      </c>
      <c r="K64" s="2">
        <v>54.5</v>
      </c>
      <c r="L64" s="1">
        <v>61.5</v>
      </c>
      <c r="M64" s="1">
        <v>0</v>
      </c>
      <c r="N64" s="3">
        <v>58</v>
      </c>
      <c r="O64" s="3">
        <v>29</v>
      </c>
      <c r="P64" s="2" t="s">
        <v>729</v>
      </c>
      <c r="Q64" s="3">
        <v>41.5</v>
      </c>
      <c r="R64" s="6">
        <v>70.5</v>
      </c>
      <c r="S64" s="4">
        <v>4</v>
      </c>
      <c r="T64" s="4" t="s">
        <v>125</v>
      </c>
      <c r="U64" s="5" t="s">
        <v>425</v>
      </c>
      <c r="V64" s="5" t="s">
        <v>53</v>
      </c>
      <c r="W64" s="5" t="s">
        <v>730</v>
      </c>
      <c r="X64" s="1"/>
      <c r="Y64" s="7"/>
      <c r="Z64" s="1"/>
    </row>
    <row r="65" spans="1:26" s="11" customFormat="1" ht="60" customHeight="1">
      <c r="A65" s="1" t="s">
        <v>714</v>
      </c>
      <c r="B65" s="1" t="s">
        <v>215</v>
      </c>
      <c r="C65" s="7" t="s">
        <v>272</v>
      </c>
      <c r="D65" s="1">
        <v>8</v>
      </c>
      <c r="E65" s="1" t="s">
        <v>278</v>
      </c>
      <c r="F65" s="1" t="s">
        <v>419</v>
      </c>
      <c r="G65" s="1">
        <v>27</v>
      </c>
      <c r="H65" s="1" t="s">
        <v>1</v>
      </c>
      <c r="I65" s="1" t="s">
        <v>624</v>
      </c>
      <c r="J65" s="1" t="s">
        <v>143</v>
      </c>
      <c r="K65" s="2">
        <v>56.2</v>
      </c>
      <c r="L65" s="1">
        <v>54.5</v>
      </c>
      <c r="M65" s="1">
        <v>0</v>
      </c>
      <c r="N65" s="3">
        <v>55.35</v>
      </c>
      <c r="O65" s="3">
        <f>N65*0.5</f>
        <v>27.675</v>
      </c>
      <c r="P65" s="2" t="s">
        <v>815</v>
      </c>
      <c r="Q65" s="3">
        <f>P65*0.5</f>
        <v>42.4285</v>
      </c>
      <c r="R65" s="6">
        <f>N65*0.5+P65*0.5</f>
        <v>70.1035</v>
      </c>
      <c r="S65" s="4">
        <v>6</v>
      </c>
      <c r="T65" s="4" t="s">
        <v>125</v>
      </c>
      <c r="U65" s="5" t="s">
        <v>54</v>
      </c>
      <c r="V65" s="5" t="s">
        <v>55</v>
      </c>
      <c r="W65" s="5" t="s">
        <v>556</v>
      </c>
      <c r="X65" s="1"/>
      <c r="Y65" s="7"/>
      <c r="Z65" s="1"/>
    </row>
    <row r="66" spans="1:26" s="11" customFormat="1" ht="35.25" customHeight="1">
      <c r="A66" s="1" t="s">
        <v>714</v>
      </c>
      <c r="B66" s="1" t="s">
        <v>215</v>
      </c>
      <c r="C66" s="7" t="s">
        <v>272</v>
      </c>
      <c r="D66" s="1">
        <v>8</v>
      </c>
      <c r="E66" s="1" t="s">
        <v>276</v>
      </c>
      <c r="F66" s="1" t="s">
        <v>420</v>
      </c>
      <c r="G66" s="1">
        <v>24</v>
      </c>
      <c r="H66" s="1" t="s">
        <v>1</v>
      </c>
      <c r="I66" s="1" t="s">
        <v>625</v>
      </c>
      <c r="J66" s="1" t="s">
        <v>141</v>
      </c>
      <c r="K66" s="2">
        <v>54.3</v>
      </c>
      <c r="L66" s="1">
        <v>60.5</v>
      </c>
      <c r="M66" s="1">
        <v>0</v>
      </c>
      <c r="N66" s="3">
        <v>57.4</v>
      </c>
      <c r="O66" s="3">
        <f>N66*0.5</f>
        <v>28.7</v>
      </c>
      <c r="P66" s="2" t="s">
        <v>819</v>
      </c>
      <c r="Q66" s="3">
        <f>P66*0.5</f>
        <v>40.4285</v>
      </c>
      <c r="R66" s="6">
        <f>N66*0.5+P66*0.5</f>
        <v>69.1285</v>
      </c>
      <c r="S66" s="4">
        <v>7</v>
      </c>
      <c r="T66" s="4" t="s">
        <v>125</v>
      </c>
      <c r="U66" s="5" t="s">
        <v>428</v>
      </c>
      <c r="V66" s="5" t="s">
        <v>495</v>
      </c>
      <c r="W66" s="5" t="s">
        <v>545</v>
      </c>
      <c r="X66" s="1"/>
      <c r="Y66" s="7"/>
      <c r="Z66" s="1"/>
    </row>
    <row r="67" spans="1:26" s="11" customFormat="1" ht="35.25" customHeight="1">
      <c r="A67" s="1" t="s">
        <v>714</v>
      </c>
      <c r="B67" s="1" t="s">
        <v>215</v>
      </c>
      <c r="C67" s="7" t="s">
        <v>272</v>
      </c>
      <c r="D67" s="1">
        <v>8</v>
      </c>
      <c r="E67" s="1" t="s">
        <v>277</v>
      </c>
      <c r="F67" s="1" t="s">
        <v>419</v>
      </c>
      <c r="G67" s="1">
        <v>22</v>
      </c>
      <c r="H67" s="1" t="s">
        <v>1</v>
      </c>
      <c r="I67" s="1" t="s">
        <v>626</v>
      </c>
      <c r="J67" s="1" t="s">
        <v>142</v>
      </c>
      <c r="K67" s="2">
        <v>55.9</v>
      </c>
      <c r="L67" s="1">
        <v>55</v>
      </c>
      <c r="M67" s="1">
        <v>0</v>
      </c>
      <c r="N67" s="3">
        <v>55.45</v>
      </c>
      <c r="O67" s="3">
        <f>N67*0.5</f>
        <v>27.725</v>
      </c>
      <c r="P67" s="2" t="s">
        <v>708</v>
      </c>
      <c r="Q67" s="3">
        <f>P67*0.5</f>
        <v>40.9285</v>
      </c>
      <c r="R67" s="6">
        <f>N67*0.5+P67*0.5</f>
        <v>68.65350000000001</v>
      </c>
      <c r="S67" s="4">
        <v>8</v>
      </c>
      <c r="T67" s="4" t="s">
        <v>125</v>
      </c>
      <c r="U67" s="5" t="s">
        <v>437</v>
      </c>
      <c r="V67" s="5" t="s">
        <v>509</v>
      </c>
      <c r="W67" s="5" t="s">
        <v>545</v>
      </c>
      <c r="X67" s="1"/>
      <c r="Y67" s="7"/>
      <c r="Z67" s="1"/>
    </row>
    <row r="68" spans="1:26" s="11" customFormat="1" ht="39" customHeight="1">
      <c r="A68" s="1" t="s">
        <v>714</v>
      </c>
      <c r="B68" s="1" t="s">
        <v>215</v>
      </c>
      <c r="C68" s="1" t="s">
        <v>272</v>
      </c>
      <c r="D68" s="1">
        <v>8</v>
      </c>
      <c r="E68" s="1" t="s">
        <v>776</v>
      </c>
      <c r="F68" s="1" t="s">
        <v>420</v>
      </c>
      <c r="G68" s="1">
        <v>21</v>
      </c>
      <c r="H68" s="1" t="s">
        <v>1</v>
      </c>
      <c r="I68" s="1" t="s">
        <v>778</v>
      </c>
      <c r="J68" s="1" t="s">
        <v>777</v>
      </c>
      <c r="K68" s="2">
        <v>47.1</v>
      </c>
      <c r="L68" s="1">
        <v>62.5</v>
      </c>
      <c r="M68" s="1">
        <v>0</v>
      </c>
      <c r="N68" s="3">
        <v>54.8</v>
      </c>
      <c r="O68" s="3">
        <v>27.4</v>
      </c>
      <c r="P68" s="2" t="s">
        <v>779</v>
      </c>
      <c r="Q68" s="3">
        <v>41.2145</v>
      </c>
      <c r="R68" s="6">
        <v>68.61449999999999</v>
      </c>
      <c r="S68" s="4">
        <v>9</v>
      </c>
      <c r="T68" s="4" t="s">
        <v>125</v>
      </c>
      <c r="U68" s="5" t="s">
        <v>447</v>
      </c>
      <c r="V68" s="5" t="s">
        <v>780</v>
      </c>
      <c r="W68" s="5" t="s">
        <v>545</v>
      </c>
      <c r="X68" s="1"/>
      <c r="Y68" s="7"/>
      <c r="Z68" s="1" t="s">
        <v>0</v>
      </c>
    </row>
    <row r="69" spans="1:26" s="11" customFormat="1" ht="54" customHeight="1">
      <c r="A69" s="1" t="s">
        <v>731</v>
      </c>
      <c r="B69" s="1" t="s">
        <v>215</v>
      </c>
      <c r="C69" s="7" t="s">
        <v>279</v>
      </c>
      <c r="D69" s="1">
        <v>5</v>
      </c>
      <c r="E69" s="1" t="s">
        <v>280</v>
      </c>
      <c r="F69" s="1" t="s">
        <v>419</v>
      </c>
      <c r="G69" s="1">
        <v>28</v>
      </c>
      <c r="H69" s="1" t="s">
        <v>1</v>
      </c>
      <c r="I69" s="1" t="s">
        <v>627</v>
      </c>
      <c r="J69" s="1" t="s">
        <v>144</v>
      </c>
      <c r="K69" s="2">
        <v>49.2</v>
      </c>
      <c r="L69" s="1">
        <v>63.5</v>
      </c>
      <c r="M69" s="1">
        <v>0</v>
      </c>
      <c r="N69" s="3">
        <v>56.35</v>
      </c>
      <c r="O69" s="3">
        <f>N69*0.5</f>
        <v>28.175</v>
      </c>
      <c r="P69" s="2" t="s">
        <v>824</v>
      </c>
      <c r="Q69" s="3">
        <f>P69*0.5</f>
        <v>42.143</v>
      </c>
      <c r="R69" s="6">
        <f>N69*0.5+P69*0.5</f>
        <v>70.318</v>
      </c>
      <c r="S69" s="4">
        <v>1</v>
      </c>
      <c r="T69" s="4" t="s">
        <v>125</v>
      </c>
      <c r="U69" s="5" t="s">
        <v>423</v>
      </c>
      <c r="V69" s="5" t="s">
        <v>493</v>
      </c>
      <c r="W69" s="5" t="s">
        <v>56</v>
      </c>
      <c r="X69" s="7" t="s">
        <v>787</v>
      </c>
      <c r="Y69" s="7" t="s">
        <v>57</v>
      </c>
      <c r="Z69" s="1"/>
    </row>
    <row r="70" spans="1:26" s="11" customFormat="1" ht="56.25" customHeight="1">
      <c r="A70" s="1" t="s">
        <v>731</v>
      </c>
      <c r="B70" s="1" t="s">
        <v>215</v>
      </c>
      <c r="C70" s="7" t="s">
        <v>279</v>
      </c>
      <c r="D70" s="1">
        <v>5</v>
      </c>
      <c r="E70" s="1" t="s">
        <v>281</v>
      </c>
      <c r="F70" s="1" t="s">
        <v>420</v>
      </c>
      <c r="G70" s="1">
        <v>24</v>
      </c>
      <c r="H70" s="1" t="s">
        <v>1</v>
      </c>
      <c r="I70" s="1" t="s">
        <v>628</v>
      </c>
      <c r="J70" s="1" t="s">
        <v>145</v>
      </c>
      <c r="K70" s="2">
        <v>50.3</v>
      </c>
      <c r="L70" s="1">
        <v>52.5</v>
      </c>
      <c r="M70" s="1">
        <v>0</v>
      </c>
      <c r="N70" s="3">
        <v>51.4</v>
      </c>
      <c r="O70" s="3">
        <f>N70*0.5</f>
        <v>25.7</v>
      </c>
      <c r="P70" s="2" t="s">
        <v>835</v>
      </c>
      <c r="Q70" s="3">
        <f>P70*0.5</f>
        <v>41.7145</v>
      </c>
      <c r="R70" s="6">
        <f>N70*0.5+P70*0.5</f>
        <v>67.4145</v>
      </c>
      <c r="S70" s="4">
        <v>2</v>
      </c>
      <c r="T70" s="4" t="s">
        <v>58</v>
      </c>
      <c r="U70" s="5" t="s">
        <v>455</v>
      </c>
      <c r="V70" s="5" t="s">
        <v>528</v>
      </c>
      <c r="W70" s="5" t="s">
        <v>59</v>
      </c>
      <c r="X70" s="7" t="s">
        <v>787</v>
      </c>
      <c r="Y70" s="7" t="s">
        <v>60</v>
      </c>
      <c r="Z70" s="1"/>
    </row>
    <row r="71" spans="1:26" s="17" customFormat="1" ht="36">
      <c r="A71" s="1" t="s">
        <v>731</v>
      </c>
      <c r="B71" s="1" t="s">
        <v>215</v>
      </c>
      <c r="C71" s="7" t="s">
        <v>279</v>
      </c>
      <c r="D71" s="1">
        <v>5</v>
      </c>
      <c r="E71" s="1" t="s">
        <v>732</v>
      </c>
      <c r="F71" s="1" t="s">
        <v>420</v>
      </c>
      <c r="G71" s="1">
        <v>27</v>
      </c>
      <c r="H71" s="1" t="s">
        <v>18</v>
      </c>
      <c r="I71" s="1" t="s">
        <v>733</v>
      </c>
      <c r="J71" s="1" t="s">
        <v>734</v>
      </c>
      <c r="K71" s="2" t="s">
        <v>735</v>
      </c>
      <c r="L71" s="1">
        <v>50</v>
      </c>
      <c r="M71" s="1">
        <v>0</v>
      </c>
      <c r="N71" s="3">
        <v>48.55</v>
      </c>
      <c r="O71" s="3">
        <v>24.275</v>
      </c>
      <c r="P71" s="2" t="s">
        <v>736</v>
      </c>
      <c r="Q71" s="3">
        <v>41.357</v>
      </c>
      <c r="R71" s="6">
        <v>65.632</v>
      </c>
      <c r="S71" s="4">
        <v>3</v>
      </c>
      <c r="T71" s="4" t="s">
        <v>125</v>
      </c>
      <c r="U71" s="5" t="s">
        <v>737</v>
      </c>
      <c r="V71" s="5" t="s">
        <v>738</v>
      </c>
      <c r="W71" s="5" t="s">
        <v>740</v>
      </c>
      <c r="X71" s="7" t="s">
        <v>739</v>
      </c>
      <c r="Y71" s="7" t="s">
        <v>61</v>
      </c>
      <c r="Z71" s="1"/>
    </row>
    <row r="72" spans="1:26" s="11" customFormat="1" ht="35.25" customHeight="1">
      <c r="A72" s="1" t="s">
        <v>731</v>
      </c>
      <c r="B72" s="1" t="s">
        <v>215</v>
      </c>
      <c r="C72" s="7" t="s">
        <v>279</v>
      </c>
      <c r="D72" s="1">
        <v>5</v>
      </c>
      <c r="E72" s="1" t="s">
        <v>283</v>
      </c>
      <c r="F72" s="1" t="s">
        <v>420</v>
      </c>
      <c r="G72" s="1">
        <v>24</v>
      </c>
      <c r="H72" s="1" t="s">
        <v>18</v>
      </c>
      <c r="I72" s="1" t="s">
        <v>629</v>
      </c>
      <c r="J72" s="1" t="s">
        <v>147</v>
      </c>
      <c r="K72" s="2">
        <v>50.5</v>
      </c>
      <c r="L72" s="1">
        <v>48.5</v>
      </c>
      <c r="M72" s="1">
        <v>0</v>
      </c>
      <c r="N72" s="3">
        <v>49.5</v>
      </c>
      <c r="O72" s="3">
        <f aca="true" t="shared" si="11" ref="O72:O80">N72*0.5</f>
        <v>24.75</v>
      </c>
      <c r="P72" s="2" t="s">
        <v>831</v>
      </c>
      <c r="Q72" s="3">
        <f aca="true" t="shared" si="12" ref="Q72:Q80">P72*0.5</f>
        <v>40.643</v>
      </c>
      <c r="R72" s="6">
        <f aca="true" t="shared" si="13" ref="R72:R80">N72*0.5+P72*0.5</f>
        <v>65.393</v>
      </c>
      <c r="S72" s="4">
        <v>4</v>
      </c>
      <c r="T72" s="4" t="s">
        <v>125</v>
      </c>
      <c r="U72" s="5" t="s">
        <v>425</v>
      </c>
      <c r="V72" s="5" t="s">
        <v>489</v>
      </c>
      <c r="W72" s="5" t="s">
        <v>845</v>
      </c>
      <c r="X72" s="7" t="s">
        <v>739</v>
      </c>
      <c r="Y72" s="7" t="s">
        <v>62</v>
      </c>
      <c r="Z72" s="1"/>
    </row>
    <row r="73" spans="1:26" s="11" customFormat="1" ht="52.5" customHeight="1">
      <c r="A73" s="1" t="s">
        <v>731</v>
      </c>
      <c r="B73" s="1" t="s">
        <v>215</v>
      </c>
      <c r="C73" s="7" t="s">
        <v>279</v>
      </c>
      <c r="D73" s="1">
        <v>5</v>
      </c>
      <c r="E73" s="1" t="s">
        <v>282</v>
      </c>
      <c r="F73" s="1" t="s">
        <v>419</v>
      </c>
      <c r="G73" s="1">
        <v>23</v>
      </c>
      <c r="H73" s="1" t="s">
        <v>1</v>
      </c>
      <c r="I73" s="1" t="s">
        <v>630</v>
      </c>
      <c r="J73" s="1" t="s">
        <v>146</v>
      </c>
      <c r="K73" s="2">
        <v>51.3</v>
      </c>
      <c r="L73" s="1">
        <v>48.5</v>
      </c>
      <c r="M73" s="1">
        <v>0</v>
      </c>
      <c r="N73" s="3">
        <v>49.9</v>
      </c>
      <c r="O73" s="3">
        <f t="shared" si="11"/>
        <v>24.95</v>
      </c>
      <c r="P73" s="2" t="s">
        <v>846</v>
      </c>
      <c r="Q73" s="3">
        <f t="shared" si="12"/>
        <v>40.2855</v>
      </c>
      <c r="R73" s="6">
        <f t="shared" si="13"/>
        <v>65.2355</v>
      </c>
      <c r="S73" s="4">
        <v>5</v>
      </c>
      <c r="T73" s="4" t="s">
        <v>58</v>
      </c>
      <c r="U73" s="5" t="s">
        <v>463</v>
      </c>
      <c r="V73" s="5" t="s">
        <v>529</v>
      </c>
      <c r="W73" s="5" t="s">
        <v>63</v>
      </c>
      <c r="X73" s="7" t="s">
        <v>787</v>
      </c>
      <c r="Y73" s="7" t="s">
        <v>64</v>
      </c>
      <c r="Z73" s="1"/>
    </row>
    <row r="74" spans="1:26" s="11" customFormat="1" ht="35.25" customHeight="1">
      <c r="A74" s="1" t="s">
        <v>731</v>
      </c>
      <c r="B74" s="1" t="s">
        <v>215</v>
      </c>
      <c r="C74" s="7" t="s">
        <v>284</v>
      </c>
      <c r="D74" s="1">
        <v>5</v>
      </c>
      <c r="E74" s="1" t="s">
        <v>65</v>
      </c>
      <c r="F74" s="1" t="s">
        <v>420</v>
      </c>
      <c r="G74" s="1">
        <v>22</v>
      </c>
      <c r="H74" s="1" t="s">
        <v>18</v>
      </c>
      <c r="I74" s="1" t="s">
        <v>631</v>
      </c>
      <c r="J74" s="1" t="s">
        <v>148</v>
      </c>
      <c r="K74" s="2">
        <v>61.2</v>
      </c>
      <c r="L74" s="1">
        <v>58.5</v>
      </c>
      <c r="M74" s="1">
        <v>0</v>
      </c>
      <c r="N74" s="3">
        <v>59.85</v>
      </c>
      <c r="O74" s="3">
        <f t="shared" si="11"/>
        <v>29.925</v>
      </c>
      <c r="P74" s="2" t="s">
        <v>815</v>
      </c>
      <c r="Q74" s="3">
        <f t="shared" si="12"/>
        <v>42.4285</v>
      </c>
      <c r="R74" s="6">
        <f t="shared" si="13"/>
        <v>72.3535</v>
      </c>
      <c r="S74" s="4">
        <v>1</v>
      </c>
      <c r="T74" s="4" t="s">
        <v>125</v>
      </c>
      <c r="U74" s="5" t="s">
        <v>421</v>
      </c>
      <c r="V74" s="5" t="s">
        <v>493</v>
      </c>
      <c r="W74" s="5"/>
      <c r="X74" s="1"/>
      <c r="Y74" s="7"/>
      <c r="Z74" s="1"/>
    </row>
    <row r="75" spans="1:26" s="11" customFormat="1" ht="35.25" customHeight="1">
      <c r="A75" s="1" t="s">
        <v>731</v>
      </c>
      <c r="B75" s="1" t="s">
        <v>215</v>
      </c>
      <c r="C75" s="7" t="s">
        <v>284</v>
      </c>
      <c r="D75" s="1">
        <v>5</v>
      </c>
      <c r="E75" s="1" t="s">
        <v>287</v>
      </c>
      <c r="F75" s="1" t="s">
        <v>420</v>
      </c>
      <c r="G75" s="1">
        <v>24</v>
      </c>
      <c r="H75" s="1" t="s">
        <v>18</v>
      </c>
      <c r="I75" s="1" t="s">
        <v>632</v>
      </c>
      <c r="J75" s="1" t="s">
        <v>151</v>
      </c>
      <c r="K75" s="2">
        <v>47.9</v>
      </c>
      <c r="L75" s="1">
        <v>65</v>
      </c>
      <c r="M75" s="1">
        <v>0</v>
      </c>
      <c r="N75" s="3">
        <v>56.45</v>
      </c>
      <c r="O75" s="3">
        <f t="shared" si="11"/>
        <v>28.225</v>
      </c>
      <c r="P75" s="2" t="s">
        <v>832</v>
      </c>
      <c r="Q75" s="3">
        <f t="shared" si="12"/>
        <v>41.9285</v>
      </c>
      <c r="R75" s="6">
        <f t="shared" si="13"/>
        <v>70.15350000000001</v>
      </c>
      <c r="S75" s="4">
        <v>2</v>
      </c>
      <c r="T75" s="4" t="s">
        <v>125</v>
      </c>
      <c r="U75" s="5" t="s">
        <v>66</v>
      </c>
      <c r="V75" s="5" t="s">
        <v>489</v>
      </c>
      <c r="W75" s="5" t="s">
        <v>67</v>
      </c>
      <c r="X75" s="1"/>
      <c r="Y75" s="7"/>
      <c r="Z75" s="1"/>
    </row>
    <row r="76" spans="1:26" s="11" customFormat="1" ht="35.25" customHeight="1">
      <c r="A76" s="1" t="s">
        <v>731</v>
      </c>
      <c r="B76" s="1" t="s">
        <v>215</v>
      </c>
      <c r="C76" s="7" t="s">
        <v>284</v>
      </c>
      <c r="D76" s="1">
        <v>5</v>
      </c>
      <c r="E76" s="1" t="s">
        <v>286</v>
      </c>
      <c r="F76" s="1" t="s">
        <v>419</v>
      </c>
      <c r="G76" s="1">
        <v>25</v>
      </c>
      <c r="H76" s="1" t="s">
        <v>18</v>
      </c>
      <c r="I76" s="1" t="s">
        <v>633</v>
      </c>
      <c r="J76" s="1" t="s">
        <v>150</v>
      </c>
      <c r="K76" s="2">
        <v>59.5</v>
      </c>
      <c r="L76" s="1">
        <v>54</v>
      </c>
      <c r="M76" s="1">
        <v>0</v>
      </c>
      <c r="N76" s="3">
        <v>56.75</v>
      </c>
      <c r="O76" s="3">
        <f t="shared" si="11"/>
        <v>28.375</v>
      </c>
      <c r="P76" s="2" t="s">
        <v>708</v>
      </c>
      <c r="Q76" s="3">
        <f t="shared" si="12"/>
        <v>40.9285</v>
      </c>
      <c r="R76" s="6">
        <f t="shared" si="13"/>
        <v>69.3035</v>
      </c>
      <c r="S76" s="4">
        <v>3</v>
      </c>
      <c r="T76" s="4" t="s">
        <v>125</v>
      </c>
      <c r="U76" s="5" t="s">
        <v>464</v>
      </c>
      <c r="V76" s="5" t="s">
        <v>510</v>
      </c>
      <c r="W76" s="5" t="s">
        <v>68</v>
      </c>
      <c r="X76" s="1"/>
      <c r="Y76" s="7"/>
      <c r="Z76" s="1"/>
    </row>
    <row r="77" spans="1:26" s="11" customFormat="1" ht="35.25" customHeight="1">
      <c r="A77" s="1" t="s">
        <v>731</v>
      </c>
      <c r="B77" s="1" t="s">
        <v>215</v>
      </c>
      <c r="C77" s="7" t="s">
        <v>284</v>
      </c>
      <c r="D77" s="1">
        <v>5</v>
      </c>
      <c r="E77" s="1" t="s">
        <v>288</v>
      </c>
      <c r="F77" s="1" t="s">
        <v>420</v>
      </c>
      <c r="G77" s="1">
        <v>26</v>
      </c>
      <c r="H77" s="1" t="s">
        <v>18</v>
      </c>
      <c r="I77" s="1" t="s">
        <v>634</v>
      </c>
      <c r="J77" s="1" t="s">
        <v>152</v>
      </c>
      <c r="K77" s="2">
        <v>59.6</v>
      </c>
      <c r="L77" s="1">
        <v>51</v>
      </c>
      <c r="M77" s="1">
        <v>0</v>
      </c>
      <c r="N77" s="3">
        <v>55.3</v>
      </c>
      <c r="O77" s="3">
        <f t="shared" si="11"/>
        <v>27.65</v>
      </c>
      <c r="P77" s="2" t="s">
        <v>829</v>
      </c>
      <c r="Q77" s="3">
        <f t="shared" si="12"/>
        <v>41.4285</v>
      </c>
      <c r="R77" s="6">
        <f t="shared" si="13"/>
        <v>69.07849999999999</v>
      </c>
      <c r="S77" s="4">
        <v>4</v>
      </c>
      <c r="T77" s="4" t="s">
        <v>125</v>
      </c>
      <c r="U77" s="5" t="s">
        <v>421</v>
      </c>
      <c r="V77" s="5" t="s">
        <v>492</v>
      </c>
      <c r="W77" s="5" t="s">
        <v>557</v>
      </c>
      <c r="X77" s="1"/>
      <c r="Y77" s="7"/>
      <c r="Z77" s="1"/>
    </row>
    <row r="78" spans="1:26" s="11" customFormat="1" ht="35.25" customHeight="1">
      <c r="A78" s="1" t="s">
        <v>731</v>
      </c>
      <c r="B78" s="1" t="s">
        <v>215</v>
      </c>
      <c r="C78" s="7" t="s">
        <v>284</v>
      </c>
      <c r="D78" s="1">
        <v>5</v>
      </c>
      <c r="E78" s="1" t="s">
        <v>285</v>
      </c>
      <c r="F78" s="1" t="s">
        <v>419</v>
      </c>
      <c r="G78" s="1">
        <v>25</v>
      </c>
      <c r="H78" s="1" t="s">
        <v>18</v>
      </c>
      <c r="I78" s="1" t="s">
        <v>635</v>
      </c>
      <c r="J78" s="1" t="s">
        <v>149</v>
      </c>
      <c r="K78" s="2">
        <v>55.2</v>
      </c>
      <c r="L78" s="1">
        <v>61.5</v>
      </c>
      <c r="M78" s="1">
        <v>0</v>
      </c>
      <c r="N78" s="3">
        <v>58.35</v>
      </c>
      <c r="O78" s="3">
        <f t="shared" si="11"/>
        <v>29.175</v>
      </c>
      <c r="P78" s="2" t="s">
        <v>847</v>
      </c>
      <c r="Q78" s="3">
        <f t="shared" si="12"/>
        <v>39.143</v>
      </c>
      <c r="R78" s="6">
        <f t="shared" si="13"/>
        <v>68.318</v>
      </c>
      <c r="S78" s="4">
        <v>5</v>
      </c>
      <c r="T78" s="4" t="s">
        <v>50</v>
      </c>
      <c r="U78" s="5" t="s">
        <v>423</v>
      </c>
      <c r="V78" s="5" t="s">
        <v>531</v>
      </c>
      <c r="W78" s="5" t="s">
        <v>545</v>
      </c>
      <c r="X78" s="1"/>
      <c r="Y78" s="7"/>
      <c r="Z78" s="1"/>
    </row>
    <row r="79" spans="1:26" s="11" customFormat="1" ht="35.25" customHeight="1">
      <c r="A79" s="1" t="s">
        <v>731</v>
      </c>
      <c r="B79" s="1" t="s">
        <v>215</v>
      </c>
      <c r="C79" s="7" t="s">
        <v>289</v>
      </c>
      <c r="D79" s="1">
        <v>5</v>
      </c>
      <c r="E79" s="1" t="s">
        <v>291</v>
      </c>
      <c r="F79" s="1" t="s">
        <v>420</v>
      </c>
      <c r="G79" s="1">
        <v>23</v>
      </c>
      <c r="H79" s="1" t="s">
        <v>1</v>
      </c>
      <c r="I79" s="1" t="s">
        <v>636</v>
      </c>
      <c r="J79" s="1" t="s">
        <v>154</v>
      </c>
      <c r="K79" s="2">
        <v>64.1</v>
      </c>
      <c r="L79" s="1">
        <v>56.5</v>
      </c>
      <c r="M79" s="1">
        <v>0</v>
      </c>
      <c r="N79" s="3">
        <v>60.3</v>
      </c>
      <c r="O79" s="3">
        <f t="shared" si="11"/>
        <v>30.15</v>
      </c>
      <c r="P79" s="2" t="s">
        <v>848</v>
      </c>
      <c r="Q79" s="3">
        <f t="shared" si="12"/>
        <v>43.7855</v>
      </c>
      <c r="R79" s="6">
        <f t="shared" si="13"/>
        <v>73.93549999999999</v>
      </c>
      <c r="S79" s="4">
        <v>1</v>
      </c>
      <c r="T79" s="4" t="s">
        <v>125</v>
      </c>
      <c r="U79" s="5" t="s">
        <v>426</v>
      </c>
      <c r="V79" s="5" t="s">
        <v>526</v>
      </c>
      <c r="W79" s="5" t="s">
        <v>545</v>
      </c>
      <c r="X79" s="1"/>
      <c r="Y79" s="7"/>
      <c r="Z79" s="1"/>
    </row>
    <row r="80" spans="1:26" s="11" customFormat="1" ht="35.25" customHeight="1">
      <c r="A80" s="1" t="s">
        <v>731</v>
      </c>
      <c r="B80" s="1" t="s">
        <v>215</v>
      </c>
      <c r="C80" s="7" t="s">
        <v>289</v>
      </c>
      <c r="D80" s="1">
        <v>5</v>
      </c>
      <c r="E80" s="1" t="s">
        <v>292</v>
      </c>
      <c r="F80" s="1" t="s">
        <v>420</v>
      </c>
      <c r="G80" s="1">
        <v>23</v>
      </c>
      <c r="H80" s="1" t="s">
        <v>18</v>
      </c>
      <c r="I80" s="1" t="s">
        <v>637</v>
      </c>
      <c r="J80" s="1" t="s">
        <v>155</v>
      </c>
      <c r="K80" s="2">
        <v>60</v>
      </c>
      <c r="L80" s="1">
        <v>57.5</v>
      </c>
      <c r="M80" s="1">
        <v>0</v>
      </c>
      <c r="N80" s="3">
        <v>58.75</v>
      </c>
      <c r="O80" s="3">
        <f t="shared" si="11"/>
        <v>29.375</v>
      </c>
      <c r="P80" s="2" t="s">
        <v>724</v>
      </c>
      <c r="Q80" s="3">
        <f t="shared" si="12"/>
        <v>41.643</v>
      </c>
      <c r="R80" s="6">
        <f t="shared" si="13"/>
        <v>71.018</v>
      </c>
      <c r="S80" s="4">
        <v>2</v>
      </c>
      <c r="T80" s="4" t="s">
        <v>125</v>
      </c>
      <c r="U80" s="5" t="s">
        <v>422</v>
      </c>
      <c r="V80" s="5" t="s">
        <v>493</v>
      </c>
      <c r="W80" s="5" t="s">
        <v>558</v>
      </c>
      <c r="X80" s="1"/>
      <c r="Y80" s="7"/>
      <c r="Z80" s="1"/>
    </row>
    <row r="81" spans="1:26" s="17" customFormat="1" ht="24">
      <c r="A81" s="1" t="s">
        <v>731</v>
      </c>
      <c r="B81" s="1" t="s">
        <v>215</v>
      </c>
      <c r="C81" s="7" t="s">
        <v>289</v>
      </c>
      <c r="D81" s="1">
        <v>5</v>
      </c>
      <c r="E81" s="1" t="s">
        <v>741</v>
      </c>
      <c r="F81" s="1" t="s">
        <v>420</v>
      </c>
      <c r="G81" s="1">
        <v>24</v>
      </c>
      <c r="H81" s="1" t="s">
        <v>18</v>
      </c>
      <c r="I81" s="1" t="s">
        <v>742</v>
      </c>
      <c r="J81" s="1" t="s">
        <v>743</v>
      </c>
      <c r="K81" s="2">
        <v>57.8</v>
      </c>
      <c r="L81" s="1">
        <v>51.5</v>
      </c>
      <c r="M81" s="1">
        <v>0</v>
      </c>
      <c r="N81" s="3">
        <v>54.65</v>
      </c>
      <c r="O81" s="3">
        <v>27.325</v>
      </c>
      <c r="P81" s="2" t="s">
        <v>744</v>
      </c>
      <c r="Q81" s="3">
        <v>43.0715</v>
      </c>
      <c r="R81" s="6">
        <v>70.3965</v>
      </c>
      <c r="S81" s="4">
        <v>3</v>
      </c>
      <c r="T81" s="4" t="s">
        <v>125</v>
      </c>
      <c r="U81" s="5" t="s">
        <v>745</v>
      </c>
      <c r="V81" s="5" t="s">
        <v>532</v>
      </c>
      <c r="W81" s="1"/>
      <c r="X81" s="1"/>
      <c r="Y81" s="7"/>
      <c r="Z81" s="1"/>
    </row>
    <row r="82" spans="1:26" s="11" customFormat="1" ht="35.25" customHeight="1">
      <c r="A82" s="1" t="s">
        <v>731</v>
      </c>
      <c r="B82" s="1" t="s">
        <v>215</v>
      </c>
      <c r="C82" s="7" t="s">
        <v>289</v>
      </c>
      <c r="D82" s="1">
        <v>5</v>
      </c>
      <c r="E82" s="1" t="s">
        <v>290</v>
      </c>
      <c r="F82" s="1" t="s">
        <v>419</v>
      </c>
      <c r="G82" s="1">
        <v>30</v>
      </c>
      <c r="H82" s="1" t="s">
        <v>1</v>
      </c>
      <c r="I82" s="1" t="s">
        <v>638</v>
      </c>
      <c r="J82" s="1" t="s">
        <v>153</v>
      </c>
      <c r="K82" s="2">
        <v>63.1</v>
      </c>
      <c r="L82" s="1">
        <v>57.5</v>
      </c>
      <c r="M82" s="1">
        <v>0</v>
      </c>
      <c r="N82" s="3">
        <v>60.3</v>
      </c>
      <c r="O82" s="3">
        <f aca="true" t="shared" si="14" ref="O82:O96">N82*0.5</f>
        <v>30.15</v>
      </c>
      <c r="P82" s="2" t="s">
        <v>849</v>
      </c>
      <c r="Q82" s="3">
        <f aca="true" t="shared" si="15" ref="Q82:Q96">P82*0.5</f>
        <v>40.143</v>
      </c>
      <c r="R82" s="6">
        <f aca="true" t="shared" si="16" ref="R82:R89">N82*0.5+P82*0.5</f>
        <v>70.293</v>
      </c>
      <c r="S82" s="4">
        <v>4</v>
      </c>
      <c r="T82" s="4" t="s">
        <v>3</v>
      </c>
      <c r="U82" s="5" t="s">
        <v>465</v>
      </c>
      <c r="V82" s="5" t="s">
        <v>521</v>
      </c>
      <c r="W82" s="5"/>
      <c r="X82" s="1"/>
      <c r="Y82" s="7"/>
      <c r="Z82" s="1"/>
    </row>
    <row r="83" spans="1:26" s="11" customFormat="1" ht="35.25" customHeight="1">
      <c r="A83" s="1" t="s">
        <v>731</v>
      </c>
      <c r="B83" s="1" t="s">
        <v>215</v>
      </c>
      <c r="C83" s="7" t="s">
        <v>289</v>
      </c>
      <c r="D83" s="1">
        <v>5</v>
      </c>
      <c r="E83" s="1" t="s">
        <v>293</v>
      </c>
      <c r="F83" s="1" t="s">
        <v>420</v>
      </c>
      <c r="G83" s="1">
        <v>25</v>
      </c>
      <c r="H83" s="1" t="s">
        <v>18</v>
      </c>
      <c r="I83" s="1" t="s">
        <v>639</v>
      </c>
      <c r="J83" s="1" t="s">
        <v>156</v>
      </c>
      <c r="K83" s="2">
        <v>56.9</v>
      </c>
      <c r="L83" s="1">
        <v>53.5</v>
      </c>
      <c r="M83" s="1">
        <v>0</v>
      </c>
      <c r="N83" s="3">
        <v>55.2</v>
      </c>
      <c r="O83" s="3">
        <f t="shared" si="14"/>
        <v>27.6</v>
      </c>
      <c r="P83" s="2" t="s">
        <v>850</v>
      </c>
      <c r="Q83" s="3">
        <f t="shared" si="15"/>
        <v>42.5715</v>
      </c>
      <c r="R83" s="6">
        <f t="shared" si="16"/>
        <v>70.17150000000001</v>
      </c>
      <c r="S83" s="4">
        <v>5</v>
      </c>
      <c r="T83" s="4" t="s">
        <v>125</v>
      </c>
      <c r="U83" s="5" t="s">
        <v>466</v>
      </c>
      <c r="V83" s="5" t="s">
        <v>501</v>
      </c>
      <c r="W83" s="5" t="s">
        <v>69</v>
      </c>
      <c r="X83" s="1"/>
      <c r="Y83" s="7"/>
      <c r="Z83" s="1"/>
    </row>
    <row r="84" spans="1:26" s="11" customFormat="1" ht="35.25" customHeight="1">
      <c r="A84" s="1" t="s">
        <v>757</v>
      </c>
      <c r="B84" s="1" t="s">
        <v>215</v>
      </c>
      <c r="C84" s="7" t="s">
        <v>294</v>
      </c>
      <c r="D84" s="1">
        <v>7</v>
      </c>
      <c r="E84" s="1" t="s">
        <v>296</v>
      </c>
      <c r="F84" s="1" t="s">
        <v>420</v>
      </c>
      <c r="G84" s="1">
        <v>22</v>
      </c>
      <c r="H84" s="1" t="s">
        <v>1</v>
      </c>
      <c r="I84" s="1" t="s">
        <v>640</v>
      </c>
      <c r="J84" s="1" t="s">
        <v>158</v>
      </c>
      <c r="K84" s="2">
        <v>64.4</v>
      </c>
      <c r="L84" s="1">
        <v>51.5</v>
      </c>
      <c r="M84" s="1">
        <v>0</v>
      </c>
      <c r="N84" s="3">
        <v>57.95</v>
      </c>
      <c r="O84" s="3">
        <f t="shared" si="14"/>
        <v>28.975</v>
      </c>
      <c r="P84" s="2" t="s">
        <v>771</v>
      </c>
      <c r="Q84" s="3">
        <f t="shared" si="15"/>
        <v>42.643</v>
      </c>
      <c r="R84" s="6">
        <f t="shared" si="16"/>
        <v>71.618</v>
      </c>
      <c r="S84" s="4">
        <v>1</v>
      </c>
      <c r="T84" s="4" t="s">
        <v>125</v>
      </c>
      <c r="U84" s="5" t="s">
        <v>443</v>
      </c>
      <c r="V84" s="5" t="s">
        <v>509</v>
      </c>
      <c r="W84" s="5" t="s">
        <v>545</v>
      </c>
      <c r="X84" s="1"/>
      <c r="Y84" s="7"/>
      <c r="Z84" s="1"/>
    </row>
    <row r="85" spans="1:26" s="11" customFormat="1" ht="35.25" customHeight="1">
      <c r="A85" s="1" t="s">
        <v>757</v>
      </c>
      <c r="B85" s="1" t="s">
        <v>215</v>
      </c>
      <c r="C85" s="7" t="s">
        <v>294</v>
      </c>
      <c r="D85" s="1">
        <v>7</v>
      </c>
      <c r="E85" s="1" t="s">
        <v>297</v>
      </c>
      <c r="F85" s="1" t="s">
        <v>419</v>
      </c>
      <c r="G85" s="1">
        <v>25</v>
      </c>
      <c r="H85" s="1" t="s">
        <v>1</v>
      </c>
      <c r="I85" s="1" t="s">
        <v>641</v>
      </c>
      <c r="J85" s="1" t="s">
        <v>159</v>
      </c>
      <c r="K85" s="2">
        <v>65.4</v>
      </c>
      <c r="L85" s="1">
        <v>49</v>
      </c>
      <c r="M85" s="1">
        <v>0</v>
      </c>
      <c r="N85" s="3">
        <v>57.2</v>
      </c>
      <c r="O85" s="3">
        <f t="shared" si="14"/>
        <v>28.6</v>
      </c>
      <c r="P85" s="2" t="s">
        <v>851</v>
      </c>
      <c r="Q85" s="3">
        <f t="shared" si="15"/>
        <v>42.9285</v>
      </c>
      <c r="R85" s="6">
        <f t="shared" si="16"/>
        <v>71.52850000000001</v>
      </c>
      <c r="S85" s="4">
        <v>2</v>
      </c>
      <c r="T85" s="4" t="s">
        <v>125</v>
      </c>
      <c r="U85" s="5" t="s">
        <v>467</v>
      </c>
      <c r="V85" s="5" t="s">
        <v>498</v>
      </c>
      <c r="W85" s="5"/>
      <c r="X85" s="1"/>
      <c r="Y85" s="7"/>
      <c r="Z85" s="1"/>
    </row>
    <row r="86" spans="1:26" s="11" customFormat="1" ht="35.25" customHeight="1">
      <c r="A86" s="1" t="s">
        <v>757</v>
      </c>
      <c r="B86" s="1" t="s">
        <v>215</v>
      </c>
      <c r="C86" s="7" t="s">
        <v>294</v>
      </c>
      <c r="D86" s="1">
        <v>7</v>
      </c>
      <c r="E86" s="1" t="s">
        <v>295</v>
      </c>
      <c r="F86" s="1" t="s">
        <v>419</v>
      </c>
      <c r="G86" s="1">
        <v>21</v>
      </c>
      <c r="H86" s="1" t="s">
        <v>18</v>
      </c>
      <c r="I86" s="1" t="s">
        <v>642</v>
      </c>
      <c r="J86" s="1" t="s">
        <v>157</v>
      </c>
      <c r="K86" s="2">
        <v>63.1</v>
      </c>
      <c r="L86" s="1">
        <v>58.5</v>
      </c>
      <c r="M86" s="1">
        <v>0</v>
      </c>
      <c r="N86" s="3">
        <v>60.8</v>
      </c>
      <c r="O86" s="3">
        <f t="shared" si="14"/>
        <v>30.4</v>
      </c>
      <c r="P86" s="2" t="s">
        <v>756</v>
      </c>
      <c r="Q86" s="3">
        <f t="shared" si="15"/>
        <v>40.857</v>
      </c>
      <c r="R86" s="6">
        <f t="shared" si="16"/>
        <v>71.257</v>
      </c>
      <c r="S86" s="4">
        <v>3</v>
      </c>
      <c r="T86" s="4" t="s">
        <v>125</v>
      </c>
      <c r="U86" s="5" t="s">
        <v>421</v>
      </c>
      <c r="V86" s="5" t="s">
        <v>530</v>
      </c>
      <c r="W86" s="5" t="s">
        <v>545</v>
      </c>
      <c r="X86" s="1"/>
      <c r="Y86" s="7"/>
      <c r="Z86" s="1"/>
    </row>
    <row r="87" spans="1:26" s="11" customFormat="1" ht="35.25" customHeight="1">
      <c r="A87" s="1" t="s">
        <v>757</v>
      </c>
      <c r="B87" s="1" t="s">
        <v>215</v>
      </c>
      <c r="C87" s="7" t="s">
        <v>294</v>
      </c>
      <c r="D87" s="1">
        <v>7</v>
      </c>
      <c r="E87" s="1" t="s">
        <v>299</v>
      </c>
      <c r="F87" s="1" t="s">
        <v>419</v>
      </c>
      <c r="G87" s="1">
        <v>23</v>
      </c>
      <c r="H87" s="1" t="s">
        <v>1</v>
      </c>
      <c r="I87" s="1" t="s">
        <v>643</v>
      </c>
      <c r="J87" s="1" t="s">
        <v>161</v>
      </c>
      <c r="K87" s="2">
        <v>55.8</v>
      </c>
      <c r="L87" s="1">
        <v>53.5</v>
      </c>
      <c r="M87" s="1">
        <v>0</v>
      </c>
      <c r="N87" s="3">
        <v>54.65</v>
      </c>
      <c r="O87" s="3">
        <f t="shared" si="14"/>
        <v>27.325</v>
      </c>
      <c r="P87" s="2" t="s">
        <v>852</v>
      </c>
      <c r="Q87" s="3">
        <f t="shared" si="15"/>
        <v>42.7855</v>
      </c>
      <c r="R87" s="6">
        <f t="shared" si="16"/>
        <v>70.1105</v>
      </c>
      <c r="S87" s="4">
        <v>5</v>
      </c>
      <c r="T87" s="4" t="s">
        <v>125</v>
      </c>
      <c r="U87" s="5" t="s">
        <v>468</v>
      </c>
      <c r="V87" s="5" t="s">
        <v>483</v>
      </c>
      <c r="W87" s="5" t="s">
        <v>545</v>
      </c>
      <c r="X87" s="1"/>
      <c r="Y87" s="7"/>
      <c r="Z87" s="1"/>
    </row>
    <row r="88" spans="1:26" s="11" customFormat="1" ht="55.5" customHeight="1">
      <c r="A88" s="1" t="s">
        <v>757</v>
      </c>
      <c r="B88" s="1" t="s">
        <v>215</v>
      </c>
      <c r="C88" s="7" t="s">
        <v>294</v>
      </c>
      <c r="D88" s="1">
        <v>7</v>
      </c>
      <c r="E88" s="1" t="s">
        <v>298</v>
      </c>
      <c r="F88" s="1" t="s">
        <v>420</v>
      </c>
      <c r="G88" s="1">
        <v>21</v>
      </c>
      <c r="H88" s="1" t="s">
        <v>18</v>
      </c>
      <c r="I88" s="1" t="s">
        <v>644</v>
      </c>
      <c r="J88" s="1" t="s">
        <v>160</v>
      </c>
      <c r="K88" s="2">
        <v>57.3</v>
      </c>
      <c r="L88" s="1">
        <v>56.5</v>
      </c>
      <c r="M88" s="1">
        <v>0</v>
      </c>
      <c r="N88" s="3">
        <v>56.9</v>
      </c>
      <c r="O88" s="3">
        <f t="shared" si="14"/>
        <v>28.45</v>
      </c>
      <c r="P88" s="2" t="s">
        <v>831</v>
      </c>
      <c r="Q88" s="3">
        <f t="shared" si="15"/>
        <v>40.643</v>
      </c>
      <c r="R88" s="6">
        <f t="shared" si="16"/>
        <v>69.093</v>
      </c>
      <c r="S88" s="4">
        <v>6</v>
      </c>
      <c r="T88" s="4" t="s">
        <v>3</v>
      </c>
      <c r="U88" s="5" t="s">
        <v>70</v>
      </c>
      <c r="V88" s="5" t="s">
        <v>16</v>
      </c>
      <c r="W88" s="5" t="s">
        <v>545</v>
      </c>
      <c r="X88" s="1"/>
      <c r="Y88" s="7"/>
      <c r="Z88" s="1"/>
    </row>
    <row r="89" spans="1:26" s="11" customFormat="1" ht="35.25" customHeight="1">
      <c r="A89" s="1" t="s">
        <v>757</v>
      </c>
      <c r="B89" s="1" t="s">
        <v>215</v>
      </c>
      <c r="C89" s="7" t="s">
        <v>294</v>
      </c>
      <c r="D89" s="1">
        <v>7</v>
      </c>
      <c r="E89" s="1" t="s">
        <v>300</v>
      </c>
      <c r="F89" s="1" t="s">
        <v>419</v>
      </c>
      <c r="G89" s="1">
        <v>25</v>
      </c>
      <c r="H89" s="1" t="s">
        <v>18</v>
      </c>
      <c r="I89" s="1" t="s">
        <v>71</v>
      </c>
      <c r="J89" s="1" t="s">
        <v>162</v>
      </c>
      <c r="K89" s="2">
        <v>50.2</v>
      </c>
      <c r="L89" s="1">
        <v>58.5</v>
      </c>
      <c r="M89" s="1">
        <v>0</v>
      </c>
      <c r="N89" s="3">
        <v>54.35</v>
      </c>
      <c r="O89" s="3">
        <f t="shared" si="14"/>
        <v>27.175</v>
      </c>
      <c r="P89" s="2" t="s">
        <v>816</v>
      </c>
      <c r="Q89" s="3">
        <f t="shared" si="15"/>
        <v>41.0715</v>
      </c>
      <c r="R89" s="6">
        <f t="shared" si="16"/>
        <v>68.2465</v>
      </c>
      <c r="S89" s="4">
        <v>7</v>
      </c>
      <c r="T89" s="4" t="s">
        <v>125</v>
      </c>
      <c r="U89" s="5" t="s">
        <v>469</v>
      </c>
      <c r="V89" s="5" t="s">
        <v>487</v>
      </c>
      <c r="W89" s="5" t="s">
        <v>559</v>
      </c>
      <c r="X89" s="1"/>
      <c r="Y89" s="7"/>
      <c r="Z89" s="1"/>
    </row>
    <row r="90" spans="1:26" s="11" customFormat="1" ht="35.25" customHeight="1">
      <c r="A90" s="1" t="s">
        <v>757</v>
      </c>
      <c r="B90" s="1" t="s">
        <v>215</v>
      </c>
      <c r="C90" s="1" t="s">
        <v>294</v>
      </c>
      <c r="D90" s="1">
        <v>7</v>
      </c>
      <c r="E90" s="1" t="s">
        <v>758</v>
      </c>
      <c r="F90" s="1" t="s">
        <v>420</v>
      </c>
      <c r="G90" s="1">
        <v>22</v>
      </c>
      <c r="H90" s="1" t="s">
        <v>1</v>
      </c>
      <c r="I90" s="2" t="s">
        <v>882</v>
      </c>
      <c r="J90" s="1" t="s">
        <v>759</v>
      </c>
      <c r="K90" s="2">
        <v>46.3</v>
      </c>
      <c r="L90" s="1">
        <v>61.5</v>
      </c>
      <c r="M90" s="1">
        <v>0</v>
      </c>
      <c r="N90" s="3">
        <v>53.9</v>
      </c>
      <c r="O90" s="3">
        <f t="shared" si="14"/>
        <v>26.95</v>
      </c>
      <c r="P90" s="2" t="s">
        <v>760</v>
      </c>
      <c r="Q90" s="3">
        <f t="shared" si="15"/>
        <v>41.2855</v>
      </c>
      <c r="R90" s="6">
        <v>68.236</v>
      </c>
      <c r="S90" s="4">
        <v>8</v>
      </c>
      <c r="T90" s="4" t="s">
        <v>3</v>
      </c>
      <c r="U90" s="5" t="s">
        <v>761</v>
      </c>
      <c r="V90" s="5" t="s">
        <v>37</v>
      </c>
      <c r="W90" s="5" t="s">
        <v>72</v>
      </c>
      <c r="X90" s="9"/>
      <c r="Y90" s="20"/>
      <c r="Z90" s="4" t="s">
        <v>0</v>
      </c>
    </row>
    <row r="91" spans="1:26" s="11" customFormat="1" ht="50.25" customHeight="1">
      <c r="A91" s="1" t="s">
        <v>757</v>
      </c>
      <c r="B91" s="1" t="s">
        <v>215</v>
      </c>
      <c r="C91" s="7">
        <v>2601012002</v>
      </c>
      <c r="D91" s="1">
        <v>3</v>
      </c>
      <c r="E91" s="7" t="s">
        <v>853</v>
      </c>
      <c r="F91" s="7" t="s">
        <v>826</v>
      </c>
      <c r="G91" s="7">
        <v>26</v>
      </c>
      <c r="H91" s="1" t="s">
        <v>1</v>
      </c>
      <c r="I91" s="1" t="s">
        <v>645</v>
      </c>
      <c r="J91" s="1">
        <v>10130215715</v>
      </c>
      <c r="K91" s="7">
        <v>50</v>
      </c>
      <c r="L91" s="7">
        <v>50.5</v>
      </c>
      <c r="M91" s="1">
        <v>0</v>
      </c>
      <c r="N91" s="3">
        <v>50.25</v>
      </c>
      <c r="O91" s="3">
        <f t="shared" si="14"/>
        <v>25.125</v>
      </c>
      <c r="P91" s="2" t="s">
        <v>804</v>
      </c>
      <c r="Q91" s="3">
        <f t="shared" si="15"/>
        <v>42.2145</v>
      </c>
      <c r="R91" s="6">
        <f aca="true" t="shared" si="17" ref="R91:R96">N91*0.5+P91*0.5</f>
        <v>67.3395</v>
      </c>
      <c r="S91" s="4">
        <v>1</v>
      </c>
      <c r="T91" s="4" t="s">
        <v>125</v>
      </c>
      <c r="U91" s="7" t="s">
        <v>854</v>
      </c>
      <c r="V91" s="7" t="s">
        <v>855</v>
      </c>
      <c r="W91" s="7" t="s">
        <v>856</v>
      </c>
      <c r="X91" s="7" t="s">
        <v>739</v>
      </c>
      <c r="Y91" s="7" t="s">
        <v>73</v>
      </c>
      <c r="Z91" s="1"/>
    </row>
    <row r="92" spans="1:26" s="11" customFormat="1" ht="35.25" customHeight="1">
      <c r="A92" s="1" t="s">
        <v>757</v>
      </c>
      <c r="B92" s="1" t="s">
        <v>215</v>
      </c>
      <c r="C92" s="7">
        <v>2601012002</v>
      </c>
      <c r="D92" s="1">
        <v>3</v>
      </c>
      <c r="E92" s="7" t="s">
        <v>857</v>
      </c>
      <c r="F92" s="7" t="s">
        <v>826</v>
      </c>
      <c r="G92" s="7">
        <v>26</v>
      </c>
      <c r="H92" s="1" t="s">
        <v>1</v>
      </c>
      <c r="I92" s="1" t="s">
        <v>646</v>
      </c>
      <c r="J92" s="1">
        <v>10130450607</v>
      </c>
      <c r="K92" s="7">
        <v>47.2</v>
      </c>
      <c r="L92" s="7">
        <v>45.5</v>
      </c>
      <c r="M92" s="1">
        <v>0</v>
      </c>
      <c r="N92" s="3">
        <v>46.35</v>
      </c>
      <c r="O92" s="3">
        <f t="shared" si="14"/>
        <v>23.175</v>
      </c>
      <c r="P92" s="2" t="s">
        <v>729</v>
      </c>
      <c r="Q92" s="3">
        <f t="shared" si="15"/>
        <v>41.5</v>
      </c>
      <c r="R92" s="6">
        <f t="shared" si="17"/>
        <v>64.675</v>
      </c>
      <c r="S92" s="4">
        <v>2</v>
      </c>
      <c r="T92" s="4" t="s">
        <v>125</v>
      </c>
      <c r="U92" s="7" t="s">
        <v>858</v>
      </c>
      <c r="V92" s="7" t="s">
        <v>859</v>
      </c>
      <c r="W92" s="7" t="s">
        <v>860</v>
      </c>
      <c r="X92" s="7" t="s">
        <v>739</v>
      </c>
      <c r="Y92" s="7" t="s">
        <v>74</v>
      </c>
      <c r="Z92" s="1"/>
    </row>
    <row r="93" spans="1:26" s="11" customFormat="1" ht="60" customHeight="1">
      <c r="A93" s="1" t="s">
        <v>757</v>
      </c>
      <c r="B93" s="1" t="s">
        <v>215</v>
      </c>
      <c r="C93" s="7">
        <v>2601012002</v>
      </c>
      <c r="D93" s="1">
        <v>3</v>
      </c>
      <c r="E93" s="7" t="s">
        <v>861</v>
      </c>
      <c r="F93" s="7" t="s">
        <v>826</v>
      </c>
      <c r="G93" s="7">
        <v>25</v>
      </c>
      <c r="H93" s="1" t="s">
        <v>1</v>
      </c>
      <c r="I93" s="1" t="s">
        <v>647</v>
      </c>
      <c r="J93" s="1">
        <v>10130508503</v>
      </c>
      <c r="K93" s="7">
        <v>47.1</v>
      </c>
      <c r="L93" s="7">
        <v>50.5</v>
      </c>
      <c r="M93" s="1">
        <v>0</v>
      </c>
      <c r="N93" s="3">
        <v>48.8</v>
      </c>
      <c r="O93" s="3">
        <f t="shared" si="14"/>
        <v>24.4</v>
      </c>
      <c r="P93" s="2" t="s">
        <v>849</v>
      </c>
      <c r="Q93" s="3">
        <f t="shared" si="15"/>
        <v>40.143</v>
      </c>
      <c r="R93" s="6">
        <f t="shared" si="17"/>
        <v>64.543</v>
      </c>
      <c r="S93" s="4">
        <v>3</v>
      </c>
      <c r="T93" s="4" t="s">
        <v>3</v>
      </c>
      <c r="U93" s="7" t="s">
        <v>862</v>
      </c>
      <c r="V93" s="7" t="s">
        <v>863</v>
      </c>
      <c r="W93" s="7" t="s">
        <v>75</v>
      </c>
      <c r="X93" s="7" t="s">
        <v>787</v>
      </c>
      <c r="Y93" s="7" t="s">
        <v>76</v>
      </c>
      <c r="Z93" s="1"/>
    </row>
    <row r="94" spans="1:26" s="11" customFormat="1" ht="35.25" customHeight="1">
      <c r="A94" s="1" t="s">
        <v>746</v>
      </c>
      <c r="B94" s="1" t="s">
        <v>215</v>
      </c>
      <c r="C94" s="7" t="s">
        <v>301</v>
      </c>
      <c r="D94" s="1">
        <v>6</v>
      </c>
      <c r="E94" s="1" t="s">
        <v>302</v>
      </c>
      <c r="F94" s="1" t="s">
        <v>419</v>
      </c>
      <c r="G94" s="1">
        <v>23</v>
      </c>
      <c r="H94" s="1" t="s">
        <v>1</v>
      </c>
      <c r="I94" s="1" t="s">
        <v>648</v>
      </c>
      <c r="J94" s="1" t="s">
        <v>163</v>
      </c>
      <c r="K94" s="2">
        <v>71.1</v>
      </c>
      <c r="L94" s="1">
        <v>53</v>
      </c>
      <c r="M94" s="1">
        <v>0</v>
      </c>
      <c r="N94" s="3">
        <v>62.05</v>
      </c>
      <c r="O94" s="3">
        <f t="shared" si="14"/>
        <v>31.025</v>
      </c>
      <c r="P94" s="2" t="s">
        <v>864</v>
      </c>
      <c r="Q94" s="3">
        <f t="shared" si="15"/>
        <v>42.2855</v>
      </c>
      <c r="R94" s="6">
        <f t="shared" si="17"/>
        <v>73.31049999999999</v>
      </c>
      <c r="S94" s="4">
        <v>1</v>
      </c>
      <c r="T94" s="4" t="s">
        <v>125</v>
      </c>
      <c r="U94" s="5" t="s">
        <v>428</v>
      </c>
      <c r="V94" s="5" t="s">
        <v>526</v>
      </c>
      <c r="W94" s="5" t="s">
        <v>77</v>
      </c>
      <c r="X94" s="1"/>
      <c r="Y94" s="7"/>
      <c r="Z94" s="1"/>
    </row>
    <row r="95" spans="1:26" s="11" customFormat="1" ht="35.25" customHeight="1">
      <c r="A95" s="1" t="s">
        <v>746</v>
      </c>
      <c r="B95" s="1" t="s">
        <v>215</v>
      </c>
      <c r="C95" s="7" t="s">
        <v>301</v>
      </c>
      <c r="D95" s="1">
        <v>6</v>
      </c>
      <c r="E95" s="1" t="s">
        <v>305</v>
      </c>
      <c r="F95" s="1" t="s">
        <v>420</v>
      </c>
      <c r="G95" s="1">
        <v>25</v>
      </c>
      <c r="H95" s="1" t="s">
        <v>1</v>
      </c>
      <c r="I95" s="1" t="s">
        <v>649</v>
      </c>
      <c r="J95" s="1" t="s">
        <v>166</v>
      </c>
      <c r="K95" s="2">
        <v>54.5</v>
      </c>
      <c r="L95" s="1">
        <v>61</v>
      </c>
      <c r="M95" s="1">
        <v>0</v>
      </c>
      <c r="N95" s="3">
        <v>57.75</v>
      </c>
      <c r="O95" s="3">
        <f t="shared" si="14"/>
        <v>28.875</v>
      </c>
      <c r="P95" s="2" t="s">
        <v>865</v>
      </c>
      <c r="Q95" s="3">
        <f t="shared" si="15"/>
        <v>43.4285</v>
      </c>
      <c r="R95" s="6">
        <f t="shared" si="17"/>
        <v>72.3035</v>
      </c>
      <c r="S95" s="4">
        <v>2</v>
      </c>
      <c r="T95" s="4" t="s">
        <v>125</v>
      </c>
      <c r="U95" s="5" t="s">
        <v>421</v>
      </c>
      <c r="V95" s="5" t="s">
        <v>535</v>
      </c>
      <c r="W95" s="5" t="s">
        <v>560</v>
      </c>
      <c r="X95" s="1"/>
      <c r="Y95" s="7"/>
      <c r="Z95" s="1"/>
    </row>
    <row r="96" spans="1:26" s="11" customFormat="1" ht="48" customHeight="1">
      <c r="A96" s="1" t="s">
        <v>746</v>
      </c>
      <c r="B96" s="1" t="s">
        <v>215</v>
      </c>
      <c r="C96" s="7" t="s">
        <v>301</v>
      </c>
      <c r="D96" s="1">
        <v>6</v>
      </c>
      <c r="E96" s="1" t="s">
        <v>304</v>
      </c>
      <c r="F96" s="1" t="s">
        <v>419</v>
      </c>
      <c r="G96" s="1">
        <v>25</v>
      </c>
      <c r="H96" s="1" t="s">
        <v>18</v>
      </c>
      <c r="I96" s="1" t="s">
        <v>650</v>
      </c>
      <c r="J96" s="1" t="s">
        <v>165</v>
      </c>
      <c r="K96" s="2">
        <v>60.6</v>
      </c>
      <c r="L96" s="1">
        <v>56</v>
      </c>
      <c r="M96" s="1">
        <v>0</v>
      </c>
      <c r="N96" s="3">
        <v>58.3</v>
      </c>
      <c r="O96" s="3">
        <f t="shared" si="14"/>
        <v>29.15</v>
      </c>
      <c r="P96" s="2" t="s">
        <v>804</v>
      </c>
      <c r="Q96" s="3">
        <f t="shared" si="15"/>
        <v>42.2145</v>
      </c>
      <c r="R96" s="6">
        <f t="shared" si="17"/>
        <v>71.36449999999999</v>
      </c>
      <c r="S96" s="4">
        <v>3</v>
      </c>
      <c r="T96" s="4" t="s">
        <v>125</v>
      </c>
      <c r="U96" s="5" t="s">
        <v>431</v>
      </c>
      <c r="V96" s="5" t="s">
        <v>504</v>
      </c>
      <c r="W96" s="5" t="s">
        <v>78</v>
      </c>
      <c r="X96" s="1"/>
      <c r="Y96" s="7"/>
      <c r="Z96" s="1"/>
    </row>
    <row r="97" spans="1:26" s="17" customFormat="1" ht="48">
      <c r="A97" s="1" t="s">
        <v>746</v>
      </c>
      <c r="B97" s="1" t="s">
        <v>215</v>
      </c>
      <c r="C97" s="7" t="s">
        <v>301</v>
      </c>
      <c r="D97" s="1">
        <v>6</v>
      </c>
      <c r="E97" s="1" t="s">
        <v>747</v>
      </c>
      <c r="F97" s="1" t="s">
        <v>419</v>
      </c>
      <c r="G97" s="21">
        <v>28</v>
      </c>
      <c r="H97" s="1" t="s">
        <v>1</v>
      </c>
      <c r="I97" s="1" t="s">
        <v>748</v>
      </c>
      <c r="J97" s="1" t="s">
        <v>749</v>
      </c>
      <c r="K97" s="2">
        <v>56.8</v>
      </c>
      <c r="L97" s="1">
        <v>55.5</v>
      </c>
      <c r="M97" s="1">
        <v>0</v>
      </c>
      <c r="N97" s="3">
        <v>56.15</v>
      </c>
      <c r="O97" s="3">
        <v>28.075</v>
      </c>
      <c r="P97" s="2" t="s">
        <v>750</v>
      </c>
      <c r="Q97" s="3">
        <v>41.857</v>
      </c>
      <c r="R97" s="6">
        <v>69.932</v>
      </c>
      <c r="S97" s="4">
        <v>4</v>
      </c>
      <c r="T97" s="4" t="s">
        <v>125</v>
      </c>
      <c r="U97" s="5" t="s">
        <v>751</v>
      </c>
      <c r="V97" s="5" t="s">
        <v>537</v>
      </c>
      <c r="W97" s="5" t="s">
        <v>752</v>
      </c>
      <c r="X97" s="1"/>
      <c r="Y97" s="7"/>
      <c r="Z97" s="1"/>
    </row>
    <row r="98" spans="1:26" s="11" customFormat="1" ht="65.25" customHeight="1">
      <c r="A98" s="1" t="s">
        <v>746</v>
      </c>
      <c r="B98" s="1" t="s">
        <v>215</v>
      </c>
      <c r="C98" s="7" t="s">
        <v>301</v>
      </c>
      <c r="D98" s="1">
        <v>6</v>
      </c>
      <c r="E98" s="1" t="s">
        <v>303</v>
      </c>
      <c r="F98" s="1" t="s">
        <v>419</v>
      </c>
      <c r="G98" s="1">
        <v>24</v>
      </c>
      <c r="H98" s="1" t="s">
        <v>1</v>
      </c>
      <c r="I98" s="1" t="s">
        <v>651</v>
      </c>
      <c r="J98" s="1" t="s">
        <v>164</v>
      </c>
      <c r="K98" s="2">
        <v>68.3</v>
      </c>
      <c r="L98" s="1">
        <v>52</v>
      </c>
      <c r="M98" s="1">
        <v>0</v>
      </c>
      <c r="N98" s="3">
        <v>60.15</v>
      </c>
      <c r="O98" s="3">
        <f aca="true" t="shared" si="18" ref="O98:O129">N98*0.5</f>
        <v>30.075</v>
      </c>
      <c r="P98" s="2" t="s">
        <v>866</v>
      </c>
      <c r="Q98" s="3">
        <f aca="true" t="shared" si="19" ref="Q98:Q129">P98*0.5</f>
        <v>39.5</v>
      </c>
      <c r="R98" s="6">
        <f aca="true" t="shared" si="20" ref="R98:R129">N98*0.5+P98*0.5</f>
        <v>69.575</v>
      </c>
      <c r="S98" s="4">
        <v>5</v>
      </c>
      <c r="T98" s="4" t="s">
        <v>125</v>
      </c>
      <c r="U98" s="5" t="s">
        <v>428</v>
      </c>
      <c r="V98" s="5" t="s">
        <v>533</v>
      </c>
      <c r="W98" s="5" t="s">
        <v>79</v>
      </c>
      <c r="X98" s="1"/>
      <c r="Y98" s="7"/>
      <c r="Z98" s="1"/>
    </row>
    <row r="99" spans="1:26" s="11" customFormat="1" ht="35.25" customHeight="1">
      <c r="A99" s="1" t="s">
        <v>746</v>
      </c>
      <c r="B99" s="1" t="s">
        <v>215</v>
      </c>
      <c r="C99" s="7" t="s">
        <v>301</v>
      </c>
      <c r="D99" s="1">
        <v>6</v>
      </c>
      <c r="E99" s="1" t="s">
        <v>306</v>
      </c>
      <c r="F99" s="1" t="s">
        <v>420</v>
      </c>
      <c r="G99" s="1">
        <v>29</v>
      </c>
      <c r="H99" s="1" t="s">
        <v>1</v>
      </c>
      <c r="I99" s="1" t="s">
        <v>652</v>
      </c>
      <c r="J99" s="1" t="s">
        <v>167</v>
      </c>
      <c r="K99" s="2">
        <v>56.5</v>
      </c>
      <c r="L99" s="1">
        <v>57.5</v>
      </c>
      <c r="M99" s="1">
        <v>0</v>
      </c>
      <c r="N99" s="3">
        <v>57</v>
      </c>
      <c r="O99" s="3">
        <f t="shared" si="18"/>
        <v>28.5</v>
      </c>
      <c r="P99" s="2" t="s">
        <v>708</v>
      </c>
      <c r="Q99" s="3">
        <f t="shared" si="19"/>
        <v>40.9285</v>
      </c>
      <c r="R99" s="6">
        <f t="shared" si="20"/>
        <v>69.4285</v>
      </c>
      <c r="S99" s="4">
        <v>6</v>
      </c>
      <c r="T99" s="4" t="s">
        <v>125</v>
      </c>
      <c r="U99" s="5" t="s">
        <v>437</v>
      </c>
      <c r="V99" s="5" t="s">
        <v>536</v>
      </c>
      <c r="W99" s="5" t="s">
        <v>80</v>
      </c>
      <c r="X99" s="1"/>
      <c r="Y99" s="7"/>
      <c r="Z99" s="1"/>
    </row>
    <row r="100" spans="1:26" s="11" customFormat="1" ht="51" customHeight="1">
      <c r="A100" s="1" t="s">
        <v>746</v>
      </c>
      <c r="B100" s="1" t="s">
        <v>215</v>
      </c>
      <c r="C100" s="7" t="s">
        <v>307</v>
      </c>
      <c r="D100" s="1">
        <v>6</v>
      </c>
      <c r="E100" s="7" t="s">
        <v>573</v>
      </c>
      <c r="F100" s="7" t="s">
        <v>419</v>
      </c>
      <c r="G100" s="7">
        <v>26</v>
      </c>
      <c r="H100" s="1" t="s">
        <v>1</v>
      </c>
      <c r="I100" s="1" t="s">
        <v>653</v>
      </c>
      <c r="J100" s="7">
        <v>15872474152</v>
      </c>
      <c r="K100" s="7">
        <v>54.3</v>
      </c>
      <c r="L100" s="7">
        <v>49</v>
      </c>
      <c r="M100" s="1">
        <v>0</v>
      </c>
      <c r="N100" s="3">
        <v>51.65</v>
      </c>
      <c r="O100" s="3">
        <f t="shared" si="18"/>
        <v>25.825</v>
      </c>
      <c r="P100" s="2" t="s">
        <v>867</v>
      </c>
      <c r="Q100" s="3">
        <f t="shared" si="19"/>
        <v>43.2145</v>
      </c>
      <c r="R100" s="6">
        <f t="shared" si="20"/>
        <v>69.0395</v>
      </c>
      <c r="S100" s="4">
        <v>1</v>
      </c>
      <c r="T100" s="4" t="s">
        <v>125</v>
      </c>
      <c r="U100" s="7" t="s">
        <v>868</v>
      </c>
      <c r="V100" s="7" t="s">
        <v>525</v>
      </c>
      <c r="W100" s="7" t="s">
        <v>880</v>
      </c>
      <c r="X100" s="7" t="s">
        <v>787</v>
      </c>
      <c r="Y100" s="7" t="s">
        <v>81</v>
      </c>
      <c r="Z100" s="1"/>
    </row>
    <row r="101" spans="1:26" s="11" customFormat="1" ht="48" customHeight="1">
      <c r="A101" s="1" t="s">
        <v>746</v>
      </c>
      <c r="B101" s="1" t="s">
        <v>215</v>
      </c>
      <c r="C101" s="7" t="s">
        <v>307</v>
      </c>
      <c r="D101" s="1">
        <v>6</v>
      </c>
      <c r="E101" s="1" t="s">
        <v>309</v>
      </c>
      <c r="F101" s="1" t="s">
        <v>420</v>
      </c>
      <c r="G101" s="1">
        <v>25</v>
      </c>
      <c r="H101" s="1" t="s">
        <v>1</v>
      </c>
      <c r="I101" s="1" t="s">
        <v>654</v>
      </c>
      <c r="J101" s="1" t="s">
        <v>169</v>
      </c>
      <c r="K101" s="2">
        <v>61.1</v>
      </c>
      <c r="L101" s="1">
        <v>46.5</v>
      </c>
      <c r="M101" s="1">
        <v>0</v>
      </c>
      <c r="N101" s="3">
        <v>53.8</v>
      </c>
      <c r="O101" s="3">
        <f t="shared" si="18"/>
        <v>26.9</v>
      </c>
      <c r="P101" s="2" t="s">
        <v>791</v>
      </c>
      <c r="Q101" s="3">
        <f t="shared" si="19"/>
        <v>42</v>
      </c>
      <c r="R101" s="6">
        <f t="shared" si="20"/>
        <v>68.9</v>
      </c>
      <c r="S101" s="4">
        <v>2</v>
      </c>
      <c r="T101" s="4" t="s">
        <v>125</v>
      </c>
      <c r="U101" s="5" t="s">
        <v>82</v>
      </c>
      <c r="V101" s="5" t="s">
        <v>499</v>
      </c>
      <c r="W101" s="5" t="s">
        <v>83</v>
      </c>
      <c r="X101" s="5" t="s">
        <v>787</v>
      </c>
      <c r="Y101" s="5" t="s">
        <v>84</v>
      </c>
      <c r="Z101" s="1"/>
    </row>
    <row r="102" spans="1:26" s="11" customFormat="1" ht="35.25" customHeight="1">
      <c r="A102" s="1" t="s">
        <v>746</v>
      </c>
      <c r="B102" s="1" t="s">
        <v>215</v>
      </c>
      <c r="C102" s="7" t="s">
        <v>307</v>
      </c>
      <c r="D102" s="1">
        <v>6</v>
      </c>
      <c r="E102" s="1" t="s">
        <v>308</v>
      </c>
      <c r="F102" s="1" t="s">
        <v>419</v>
      </c>
      <c r="G102" s="1">
        <v>26</v>
      </c>
      <c r="H102" s="1" t="s">
        <v>1</v>
      </c>
      <c r="I102" s="1" t="s">
        <v>655</v>
      </c>
      <c r="J102" s="1" t="s">
        <v>168</v>
      </c>
      <c r="K102" s="2">
        <v>50.4</v>
      </c>
      <c r="L102" s="1">
        <v>58.5</v>
      </c>
      <c r="M102" s="1">
        <v>0</v>
      </c>
      <c r="N102" s="3">
        <v>54.45</v>
      </c>
      <c r="O102" s="3">
        <f t="shared" si="18"/>
        <v>27.225</v>
      </c>
      <c r="P102" s="2" t="s">
        <v>708</v>
      </c>
      <c r="Q102" s="3">
        <f t="shared" si="19"/>
        <v>40.9285</v>
      </c>
      <c r="R102" s="6">
        <f t="shared" si="20"/>
        <v>68.15350000000001</v>
      </c>
      <c r="S102" s="4">
        <v>3</v>
      </c>
      <c r="T102" s="4" t="s">
        <v>125</v>
      </c>
      <c r="U102" s="5" t="s">
        <v>459</v>
      </c>
      <c r="V102" s="5" t="s">
        <v>499</v>
      </c>
      <c r="W102" s="5" t="s">
        <v>561</v>
      </c>
      <c r="X102" s="5" t="s">
        <v>739</v>
      </c>
      <c r="Y102" s="7" t="s">
        <v>85</v>
      </c>
      <c r="Z102" s="1"/>
    </row>
    <row r="103" spans="1:26" s="11" customFormat="1" ht="48.75" customHeight="1">
      <c r="A103" s="1" t="s">
        <v>746</v>
      </c>
      <c r="B103" s="1" t="s">
        <v>215</v>
      </c>
      <c r="C103" s="7" t="s">
        <v>307</v>
      </c>
      <c r="D103" s="1">
        <v>6</v>
      </c>
      <c r="E103" s="1" t="s">
        <v>311</v>
      </c>
      <c r="F103" s="1" t="s">
        <v>420</v>
      </c>
      <c r="G103" s="1">
        <v>26</v>
      </c>
      <c r="H103" s="1" t="s">
        <v>18</v>
      </c>
      <c r="I103" s="1" t="s">
        <v>656</v>
      </c>
      <c r="J103" s="1" t="s">
        <v>171</v>
      </c>
      <c r="K103" s="2">
        <v>45.8</v>
      </c>
      <c r="L103" s="1">
        <v>56</v>
      </c>
      <c r="M103" s="1">
        <v>0</v>
      </c>
      <c r="N103" s="3">
        <v>50.9</v>
      </c>
      <c r="O103" s="3">
        <f t="shared" si="18"/>
        <v>25.45</v>
      </c>
      <c r="P103" s="2" t="s">
        <v>708</v>
      </c>
      <c r="Q103" s="3">
        <f t="shared" si="19"/>
        <v>40.9285</v>
      </c>
      <c r="R103" s="6">
        <f t="shared" si="20"/>
        <v>66.3785</v>
      </c>
      <c r="S103" s="4">
        <v>4</v>
      </c>
      <c r="T103" s="4" t="s">
        <v>125</v>
      </c>
      <c r="U103" s="5" t="s">
        <v>425</v>
      </c>
      <c r="V103" s="5" t="s">
        <v>86</v>
      </c>
      <c r="W103" s="5" t="s">
        <v>881</v>
      </c>
      <c r="X103" s="5" t="s">
        <v>739</v>
      </c>
      <c r="Y103" s="7" t="s">
        <v>87</v>
      </c>
      <c r="Z103" s="1"/>
    </row>
    <row r="104" spans="1:26" s="11" customFormat="1" ht="52.5" customHeight="1">
      <c r="A104" s="1" t="s">
        <v>746</v>
      </c>
      <c r="B104" s="1" t="s">
        <v>215</v>
      </c>
      <c r="C104" s="7" t="s">
        <v>307</v>
      </c>
      <c r="D104" s="1">
        <v>6</v>
      </c>
      <c r="E104" s="1" t="s">
        <v>310</v>
      </c>
      <c r="F104" s="1" t="s">
        <v>419</v>
      </c>
      <c r="G104" s="1">
        <v>26</v>
      </c>
      <c r="H104" s="1" t="s">
        <v>1</v>
      </c>
      <c r="I104" s="1" t="s">
        <v>657</v>
      </c>
      <c r="J104" s="1" t="s">
        <v>170</v>
      </c>
      <c r="K104" s="2">
        <v>47.5</v>
      </c>
      <c r="L104" s="1">
        <v>56</v>
      </c>
      <c r="M104" s="1">
        <v>0</v>
      </c>
      <c r="N104" s="3">
        <v>51.75</v>
      </c>
      <c r="O104" s="3">
        <f t="shared" si="18"/>
        <v>25.875</v>
      </c>
      <c r="P104" s="2" t="s">
        <v>869</v>
      </c>
      <c r="Q104" s="3">
        <f t="shared" si="19"/>
        <v>40.0715</v>
      </c>
      <c r="R104" s="6">
        <f t="shared" si="20"/>
        <v>65.9465</v>
      </c>
      <c r="S104" s="4">
        <v>5</v>
      </c>
      <c r="T104" s="4" t="s">
        <v>125</v>
      </c>
      <c r="U104" s="5" t="s">
        <v>429</v>
      </c>
      <c r="V104" s="5" t="s">
        <v>485</v>
      </c>
      <c r="W104" s="5" t="s">
        <v>870</v>
      </c>
      <c r="X104" s="5" t="s">
        <v>739</v>
      </c>
      <c r="Y104" s="7" t="s">
        <v>88</v>
      </c>
      <c r="Z104" s="1"/>
    </row>
    <row r="105" spans="1:26" s="11" customFormat="1" ht="51" customHeight="1">
      <c r="A105" s="1" t="s">
        <v>746</v>
      </c>
      <c r="B105" s="1" t="s">
        <v>215</v>
      </c>
      <c r="C105" s="7" t="s">
        <v>307</v>
      </c>
      <c r="D105" s="1">
        <v>6</v>
      </c>
      <c r="E105" s="1" t="s">
        <v>312</v>
      </c>
      <c r="F105" s="1" t="s">
        <v>419</v>
      </c>
      <c r="G105" s="1">
        <v>25</v>
      </c>
      <c r="H105" s="1" t="s">
        <v>1</v>
      </c>
      <c r="I105" s="1" t="s">
        <v>658</v>
      </c>
      <c r="J105" s="1" t="s">
        <v>172</v>
      </c>
      <c r="K105" s="2">
        <v>44.9</v>
      </c>
      <c r="L105" s="1">
        <v>53</v>
      </c>
      <c r="M105" s="1">
        <v>0</v>
      </c>
      <c r="N105" s="3">
        <v>48.95</v>
      </c>
      <c r="O105" s="3">
        <f t="shared" si="18"/>
        <v>24.475</v>
      </c>
      <c r="P105" s="2" t="s">
        <v>849</v>
      </c>
      <c r="Q105" s="3">
        <f t="shared" si="19"/>
        <v>40.143</v>
      </c>
      <c r="R105" s="6">
        <f t="shared" si="20"/>
        <v>64.618</v>
      </c>
      <c r="S105" s="4">
        <v>6</v>
      </c>
      <c r="T105" s="4" t="s">
        <v>125</v>
      </c>
      <c r="U105" s="5" t="s">
        <v>439</v>
      </c>
      <c r="V105" s="5" t="s">
        <v>486</v>
      </c>
      <c r="W105" s="5" t="s">
        <v>562</v>
      </c>
      <c r="X105" s="5" t="s">
        <v>787</v>
      </c>
      <c r="Y105" s="7" t="s">
        <v>89</v>
      </c>
      <c r="Z105" s="1"/>
    </row>
    <row r="106" spans="1:26" s="11" customFormat="1" ht="35.25" customHeight="1">
      <c r="A106" s="1" t="s">
        <v>746</v>
      </c>
      <c r="B106" s="1" t="s">
        <v>215</v>
      </c>
      <c r="C106" s="7" t="s">
        <v>313</v>
      </c>
      <c r="D106" s="1">
        <v>8</v>
      </c>
      <c r="E106" s="1" t="s">
        <v>314</v>
      </c>
      <c r="F106" s="1" t="s">
        <v>420</v>
      </c>
      <c r="G106" s="1">
        <v>22</v>
      </c>
      <c r="H106" s="1" t="s">
        <v>1</v>
      </c>
      <c r="I106" s="1" t="s">
        <v>659</v>
      </c>
      <c r="J106" s="1" t="s">
        <v>173</v>
      </c>
      <c r="K106" s="2">
        <v>61.2</v>
      </c>
      <c r="L106" s="1">
        <v>59.5</v>
      </c>
      <c r="M106" s="1">
        <v>0</v>
      </c>
      <c r="N106" s="3">
        <v>60.35</v>
      </c>
      <c r="O106" s="3">
        <f t="shared" si="18"/>
        <v>30.175</v>
      </c>
      <c r="P106" s="2" t="s">
        <v>815</v>
      </c>
      <c r="Q106" s="3">
        <f t="shared" si="19"/>
        <v>42.4285</v>
      </c>
      <c r="R106" s="6">
        <f t="shared" si="20"/>
        <v>72.6035</v>
      </c>
      <c r="S106" s="4">
        <v>1</v>
      </c>
      <c r="T106" s="4" t="s">
        <v>125</v>
      </c>
      <c r="U106" s="5" t="s">
        <v>421</v>
      </c>
      <c r="V106" s="5" t="s">
        <v>503</v>
      </c>
      <c r="W106" s="5" t="s">
        <v>545</v>
      </c>
      <c r="X106" s="1"/>
      <c r="Y106" s="7"/>
      <c r="Z106" s="1"/>
    </row>
    <row r="107" spans="1:26" s="11" customFormat="1" ht="35.25" customHeight="1">
      <c r="A107" s="1" t="s">
        <v>746</v>
      </c>
      <c r="B107" s="1" t="s">
        <v>215</v>
      </c>
      <c r="C107" s="7" t="s">
        <v>313</v>
      </c>
      <c r="D107" s="1">
        <v>8</v>
      </c>
      <c r="E107" s="1" t="s">
        <v>319</v>
      </c>
      <c r="F107" s="1" t="s">
        <v>420</v>
      </c>
      <c r="G107" s="1">
        <v>21</v>
      </c>
      <c r="H107" s="1" t="s">
        <v>1</v>
      </c>
      <c r="I107" s="1" t="s">
        <v>660</v>
      </c>
      <c r="J107" s="1" t="s">
        <v>178</v>
      </c>
      <c r="K107" s="2">
        <v>54.2</v>
      </c>
      <c r="L107" s="1">
        <v>57.5</v>
      </c>
      <c r="M107" s="1">
        <v>0</v>
      </c>
      <c r="N107" s="3">
        <v>55.85</v>
      </c>
      <c r="O107" s="3">
        <f t="shared" si="18"/>
        <v>27.925</v>
      </c>
      <c r="P107" s="2" t="s">
        <v>848</v>
      </c>
      <c r="Q107" s="3">
        <f t="shared" si="19"/>
        <v>43.7855</v>
      </c>
      <c r="R107" s="6">
        <f t="shared" si="20"/>
        <v>71.7105</v>
      </c>
      <c r="S107" s="4">
        <v>2</v>
      </c>
      <c r="T107" s="4" t="s">
        <v>125</v>
      </c>
      <c r="U107" s="5" t="s">
        <v>434</v>
      </c>
      <c r="V107" s="5" t="s">
        <v>494</v>
      </c>
      <c r="W107" s="5" t="s">
        <v>545</v>
      </c>
      <c r="X107" s="1"/>
      <c r="Y107" s="7"/>
      <c r="Z107" s="1"/>
    </row>
    <row r="108" spans="1:26" s="11" customFormat="1" ht="35.25" customHeight="1">
      <c r="A108" s="1" t="s">
        <v>746</v>
      </c>
      <c r="B108" s="1" t="s">
        <v>215</v>
      </c>
      <c r="C108" s="7" t="s">
        <v>313</v>
      </c>
      <c r="D108" s="1">
        <v>8</v>
      </c>
      <c r="E108" s="1" t="s">
        <v>318</v>
      </c>
      <c r="F108" s="1" t="s">
        <v>420</v>
      </c>
      <c r="G108" s="1">
        <v>23</v>
      </c>
      <c r="H108" s="1" t="s">
        <v>1</v>
      </c>
      <c r="I108" s="1" t="s">
        <v>661</v>
      </c>
      <c r="J108" s="1" t="s">
        <v>177</v>
      </c>
      <c r="K108" s="2">
        <v>50.4</v>
      </c>
      <c r="L108" s="1">
        <v>61.5</v>
      </c>
      <c r="M108" s="1">
        <v>0</v>
      </c>
      <c r="N108" s="3">
        <v>55.95</v>
      </c>
      <c r="O108" s="3">
        <f t="shared" si="18"/>
        <v>27.975</v>
      </c>
      <c r="P108" s="2" t="s">
        <v>839</v>
      </c>
      <c r="Q108" s="3">
        <f t="shared" si="19"/>
        <v>43.2855</v>
      </c>
      <c r="R108" s="6">
        <f t="shared" si="20"/>
        <v>71.26050000000001</v>
      </c>
      <c r="S108" s="4">
        <v>3</v>
      </c>
      <c r="T108" s="4" t="s">
        <v>125</v>
      </c>
      <c r="U108" s="5" t="s">
        <v>446</v>
      </c>
      <c r="V108" s="5" t="s">
        <v>503</v>
      </c>
      <c r="W108" s="5" t="s">
        <v>545</v>
      </c>
      <c r="X108" s="1"/>
      <c r="Y108" s="7"/>
      <c r="Z108" s="1"/>
    </row>
    <row r="109" spans="1:26" s="11" customFormat="1" ht="35.25" customHeight="1">
      <c r="A109" s="1" t="s">
        <v>746</v>
      </c>
      <c r="B109" s="1" t="s">
        <v>215</v>
      </c>
      <c r="C109" s="7" t="s">
        <v>313</v>
      </c>
      <c r="D109" s="1">
        <v>8</v>
      </c>
      <c r="E109" s="1" t="s">
        <v>315</v>
      </c>
      <c r="F109" s="1" t="s">
        <v>419</v>
      </c>
      <c r="G109" s="1">
        <v>21</v>
      </c>
      <c r="H109" s="1" t="s">
        <v>1</v>
      </c>
      <c r="I109" s="1" t="s">
        <v>662</v>
      </c>
      <c r="J109" s="1" t="s">
        <v>174</v>
      </c>
      <c r="K109" s="2">
        <v>65.1</v>
      </c>
      <c r="L109" s="1">
        <v>52</v>
      </c>
      <c r="M109" s="1">
        <v>0</v>
      </c>
      <c r="N109" s="3">
        <v>58.55</v>
      </c>
      <c r="O109" s="3">
        <f t="shared" si="18"/>
        <v>29.275</v>
      </c>
      <c r="P109" s="2" t="s">
        <v>729</v>
      </c>
      <c r="Q109" s="3">
        <f t="shared" si="19"/>
        <v>41.5</v>
      </c>
      <c r="R109" s="6">
        <f t="shared" si="20"/>
        <v>70.775</v>
      </c>
      <c r="S109" s="4">
        <v>4</v>
      </c>
      <c r="T109" s="4" t="s">
        <v>125</v>
      </c>
      <c r="U109" s="5" t="s">
        <v>421</v>
      </c>
      <c r="V109" s="5" t="s">
        <v>534</v>
      </c>
      <c r="W109" s="5" t="s">
        <v>545</v>
      </c>
      <c r="X109" s="1"/>
      <c r="Y109" s="7"/>
      <c r="Z109" s="1"/>
    </row>
    <row r="110" spans="1:26" s="11" customFormat="1" ht="35.25" customHeight="1">
      <c r="A110" s="1" t="s">
        <v>746</v>
      </c>
      <c r="B110" s="1" t="s">
        <v>215</v>
      </c>
      <c r="C110" s="7" t="s">
        <v>313</v>
      </c>
      <c r="D110" s="1">
        <v>8</v>
      </c>
      <c r="E110" s="1" t="s">
        <v>317</v>
      </c>
      <c r="F110" s="1" t="s">
        <v>420</v>
      </c>
      <c r="G110" s="1">
        <v>21</v>
      </c>
      <c r="H110" s="1" t="s">
        <v>1</v>
      </c>
      <c r="I110" s="1" t="s">
        <v>663</v>
      </c>
      <c r="J110" s="1" t="s">
        <v>176</v>
      </c>
      <c r="K110" s="2">
        <v>62.3</v>
      </c>
      <c r="L110" s="1">
        <v>51.5</v>
      </c>
      <c r="M110" s="1">
        <v>0</v>
      </c>
      <c r="N110" s="3">
        <v>56.9</v>
      </c>
      <c r="O110" s="3">
        <f t="shared" si="18"/>
        <v>28.45</v>
      </c>
      <c r="P110" s="2" t="s">
        <v>804</v>
      </c>
      <c r="Q110" s="3">
        <f t="shared" si="19"/>
        <v>42.2145</v>
      </c>
      <c r="R110" s="6">
        <f t="shared" si="20"/>
        <v>70.6645</v>
      </c>
      <c r="S110" s="4">
        <v>5</v>
      </c>
      <c r="T110" s="4" t="s">
        <v>125</v>
      </c>
      <c r="U110" s="5" t="s">
        <v>471</v>
      </c>
      <c r="V110" s="5" t="s">
        <v>496</v>
      </c>
      <c r="W110" s="5" t="s">
        <v>545</v>
      </c>
      <c r="X110" s="1"/>
      <c r="Y110" s="7"/>
      <c r="Z110" s="1"/>
    </row>
    <row r="111" spans="1:26" s="11" customFormat="1" ht="35.25" customHeight="1">
      <c r="A111" s="1" t="s">
        <v>746</v>
      </c>
      <c r="B111" s="1" t="s">
        <v>215</v>
      </c>
      <c r="C111" s="7" t="s">
        <v>313</v>
      </c>
      <c r="D111" s="1">
        <v>8</v>
      </c>
      <c r="E111" s="1" t="s">
        <v>316</v>
      </c>
      <c r="F111" s="1" t="s">
        <v>419</v>
      </c>
      <c r="G111" s="1">
        <v>21</v>
      </c>
      <c r="H111" s="1" t="s">
        <v>18</v>
      </c>
      <c r="I111" s="1" t="s">
        <v>664</v>
      </c>
      <c r="J111" s="1" t="s">
        <v>175</v>
      </c>
      <c r="K111" s="2">
        <v>58.8</v>
      </c>
      <c r="L111" s="1">
        <v>55</v>
      </c>
      <c r="M111" s="1">
        <v>0</v>
      </c>
      <c r="N111" s="3">
        <v>56.9</v>
      </c>
      <c r="O111" s="3">
        <f t="shared" si="18"/>
        <v>28.45</v>
      </c>
      <c r="P111" s="2" t="s">
        <v>824</v>
      </c>
      <c r="Q111" s="3">
        <f t="shared" si="19"/>
        <v>42.143</v>
      </c>
      <c r="R111" s="6">
        <f t="shared" si="20"/>
        <v>70.593</v>
      </c>
      <c r="S111" s="4">
        <v>6</v>
      </c>
      <c r="T111" s="4" t="s">
        <v>125</v>
      </c>
      <c r="U111" s="5" t="s">
        <v>470</v>
      </c>
      <c r="V111" s="5" t="s">
        <v>511</v>
      </c>
      <c r="W111" s="5" t="s">
        <v>545</v>
      </c>
      <c r="X111" s="1"/>
      <c r="Y111" s="7"/>
      <c r="Z111" s="1"/>
    </row>
    <row r="112" spans="1:26" s="11" customFormat="1" ht="35.25" customHeight="1">
      <c r="A112" s="1" t="s">
        <v>746</v>
      </c>
      <c r="B112" s="1" t="s">
        <v>215</v>
      </c>
      <c r="C112" s="7" t="s">
        <v>313</v>
      </c>
      <c r="D112" s="1">
        <v>8</v>
      </c>
      <c r="E112" s="1" t="s">
        <v>320</v>
      </c>
      <c r="F112" s="1" t="s">
        <v>419</v>
      </c>
      <c r="G112" s="1">
        <v>23</v>
      </c>
      <c r="H112" s="1" t="s">
        <v>1</v>
      </c>
      <c r="I112" s="1" t="s">
        <v>665</v>
      </c>
      <c r="J112" s="1" t="s">
        <v>179</v>
      </c>
      <c r="K112" s="2">
        <v>55.3</v>
      </c>
      <c r="L112" s="1">
        <v>55.5</v>
      </c>
      <c r="M112" s="1">
        <v>0</v>
      </c>
      <c r="N112" s="3">
        <v>55.4</v>
      </c>
      <c r="O112" s="3">
        <f t="shared" si="18"/>
        <v>27.7</v>
      </c>
      <c r="P112" s="2" t="s">
        <v>815</v>
      </c>
      <c r="Q112" s="3">
        <f t="shared" si="19"/>
        <v>42.4285</v>
      </c>
      <c r="R112" s="6">
        <f t="shared" si="20"/>
        <v>70.1285</v>
      </c>
      <c r="S112" s="4">
        <v>7</v>
      </c>
      <c r="T112" s="4" t="s">
        <v>125</v>
      </c>
      <c r="U112" s="5" t="s">
        <v>469</v>
      </c>
      <c r="V112" s="5" t="s">
        <v>488</v>
      </c>
      <c r="W112" s="5" t="s">
        <v>545</v>
      </c>
      <c r="X112" s="1"/>
      <c r="Y112" s="7"/>
      <c r="Z112" s="1"/>
    </row>
    <row r="113" spans="1:26" s="11" customFormat="1" ht="35.25" customHeight="1">
      <c r="A113" s="1" t="s">
        <v>746</v>
      </c>
      <c r="B113" s="1" t="s">
        <v>215</v>
      </c>
      <c r="C113" s="7" t="s">
        <v>313</v>
      </c>
      <c r="D113" s="1">
        <v>8</v>
      </c>
      <c r="E113" s="1" t="s">
        <v>321</v>
      </c>
      <c r="F113" s="1" t="s">
        <v>420</v>
      </c>
      <c r="G113" s="1">
        <v>22</v>
      </c>
      <c r="H113" s="1" t="s">
        <v>1</v>
      </c>
      <c r="I113" s="1" t="s">
        <v>666</v>
      </c>
      <c r="J113" s="1" t="s">
        <v>180</v>
      </c>
      <c r="K113" s="2">
        <v>54.5</v>
      </c>
      <c r="L113" s="1">
        <v>54.5</v>
      </c>
      <c r="M113" s="1">
        <v>0</v>
      </c>
      <c r="N113" s="3">
        <v>54.5</v>
      </c>
      <c r="O113" s="3">
        <f t="shared" si="18"/>
        <v>27.25</v>
      </c>
      <c r="P113" s="2" t="s">
        <v>820</v>
      </c>
      <c r="Q113" s="3">
        <f t="shared" si="19"/>
        <v>42.857</v>
      </c>
      <c r="R113" s="6">
        <f t="shared" si="20"/>
        <v>70.107</v>
      </c>
      <c r="S113" s="4">
        <v>8</v>
      </c>
      <c r="T113" s="4" t="s">
        <v>125</v>
      </c>
      <c r="U113" s="5" t="s">
        <v>472</v>
      </c>
      <c r="V113" s="5" t="s">
        <v>90</v>
      </c>
      <c r="W113" s="5" t="s">
        <v>545</v>
      </c>
      <c r="X113" s="1"/>
      <c r="Y113" s="7"/>
      <c r="Z113" s="1"/>
    </row>
    <row r="114" spans="1:26" s="11" customFormat="1" ht="59.25" customHeight="1">
      <c r="A114" s="1" t="s">
        <v>781</v>
      </c>
      <c r="B114" s="1" t="s">
        <v>215</v>
      </c>
      <c r="C114" s="7" t="s">
        <v>322</v>
      </c>
      <c r="D114" s="1">
        <v>5</v>
      </c>
      <c r="E114" s="1" t="s">
        <v>323</v>
      </c>
      <c r="F114" s="1" t="s">
        <v>420</v>
      </c>
      <c r="G114" s="1">
        <v>27</v>
      </c>
      <c r="H114" s="1" t="s">
        <v>1</v>
      </c>
      <c r="I114" s="1" t="s">
        <v>667</v>
      </c>
      <c r="J114" s="1" t="s">
        <v>181</v>
      </c>
      <c r="K114" s="2">
        <v>51.3</v>
      </c>
      <c r="L114" s="1">
        <v>66.5</v>
      </c>
      <c r="M114" s="1">
        <v>0</v>
      </c>
      <c r="N114" s="3">
        <v>58.9</v>
      </c>
      <c r="O114" s="3">
        <f t="shared" si="18"/>
        <v>29.45</v>
      </c>
      <c r="P114" s="2">
        <v>82.571</v>
      </c>
      <c r="Q114" s="3">
        <f t="shared" si="19"/>
        <v>41.2855</v>
      </c>
      <c r="R114" s="6">
        <f t="shared" si="20"/>
        <v>70.7355</v>
      </c>
      <c r="S114" s="4">
        <v>1</v>
      </c>
      <c r="T114" s="4" t="s">
        <v>125</v>
      </c>
      <c r="U114" s="5" t="s">
        <v>433</v>
      </c>
      <c r="V114" s="5" t="s">
        <v>495</v>
      </c>
      <c r="W114" s="5" t="s">
        <v>563</v>
      </c>
      <c r="X114" s="1" t="s">
        <v>739</v>
      </c>
      <c r="Y114" s="7" t="s">
        <v>91</v>
      </c>
      <c r="Z114" s="1"/>
    </row>
    <row r="115" spans="1:26" s="11" customFormat="1" ht="51.75" customHeight="1">
      <c r="A115" s="1" t="s">
        <v>781</v>
      </c>
      <c r="B115" s="1" t="s">
        <v>215</v>
      </c>
      <c r="C115" s="7" t="s">
        <v>322</v>
      </c>
      <c r="D115" s="1">
        <v>5</v>
      </c>
      <c r="E115" s="1" t="s">
        <v>324</v>
      </c>
      <c r="F115" s="1" t="s">
        <v>419</v>
      </c>
      <c r="G115" s="1">
        <v>27</v>
      </c>
      <c r="H115" s="1" t="s">
        <v>1</v>
      </c>
      <c r="I115" s="1" t="s">
        <v>668</v>
      </c>
      <c r="J115" s="1" t="s">
        <v>182</v>
      </c>
      <c r="K115" s="2">
        <v>60.5</v>
      </c>
      <c r="L115" s="1">
        <v>49.5</v>
      </c>
      <c r="M115" s="1">
        <v>0</v>
      </c>
      <c r="N115" s="3">
        <v>55</v>
      </c>
      <c r="O115" s="3">
        <f t="shared" si="18"/>
        <v>27.5</v>
      </c>
      <c r="P115" s="2" t="s">
        <v>788</v>
      </c>
      <c r="Q115" s="3">
        <f t="shared" si="19"/>
        <v>42.357</v>
      </c>
      <c r="R115" s="6">
        <f t="shared" si="20"/>
        <v>69.857</v>
      </c>
      <c r="S115" s="4">
        <v>2</v>
      </c>
      <c r="T115" s="4" t="s">
        <v>125</v>
      </c>
      <c r="U115" s="5" t="s">
        <v>437</v>
      </c>
      <c r="V115" s="5" t="s">
        <v>493</v>
      </c>
      <c r="W115" s="5" t="s">
        <v>92</v>
      </c>
      <c r="X115" s="1" t="s">
        <v>787</v>
      </c>
      <c r="Y115" s="7" t="s">
        <v>93</v>
      </c>
      <c r="Z115" s="1"/>
    </row>
    <row r="116" spans="1:26" s="11" customFormat="1" ht="35.25" customHeight="1">
      <c r="A116" s="1" t="s">
        <v>781</v>
      </c>
      <c r="B116" s="1" t="s">
        <v>215</v>
      </c>
      <c r="C116" s="7" t="s">
        <v>322</v>
      </c>
      <c r="D116" s="1">
        <v>5</v>
      </c>
      <c r="E116" s="1" t="s">
        <v>327</v>
      </c>
      <c r="F116" s="1" t="s">
        <v>419</v>
      </c>
      <c r="G116" s="1">
        <v>26</v>
      </c>
      <c r="H116" s="1" t="s">
        <v>1</v>
      </c>
      <c r="I116" s="1" t="s">
        <v>669</v>
      </c>
      <c r="J116" s="1" t="s">
        <v>185</v>
      </c>
      <c r="K116" s="2">
        <v>53.9</v>
      </c>
      <c r="L116" s="1">
        <v>54.5</v>
      </c>
      <c r="M116" s="1">
        <v>0</v>
      </c>
      <c r="N116" s="3">
        <v>54.2</v>
      </c>
      <c r="O116" s="3">
        <f t="shared" si="18"/>
        <v>27.1</v>
      </c>
      <c r="P116" s="2">
        <v>85.429</v>
      </c>
      <c r="Q116" s="3">
        <f t="shared" si="19"/>
        <v>42.7145</v>
      </c>
      <c r="R116" s="6">
        <f t="shared" si="20"/>
        <v>69.81450000000001</v>
      </c>
      <c r="S116" s="4">
        <v>3</v>
      </c>
      <c r="T116" s="4" t="s">
        <v>125</v>
      </c>
      <c r="U116" s="5" t="s">
        <v>455</v>
      </c>
      <c r="V116" s="5" t="s">
        <v>500</v>
      </c>
      <c r="W116" s="7" t="s">
        <v>789</v>
      </c>
      <c r="X116" s="1" t="s">
        <v>739</v>
      </c>
      <c r="Y116" s="7" t="s">
        <v>94</v>
      </c>
      <c r="Z116" s="1"/>
    </row>
    <row r="117" spans="1:26" s="11" customFormat="1" ht="60" customHeight="1">
      <c r="A117" s="1" t="s">
        <v>781</v>
      </c>
      <c r="B117" s="1" t="s">
        <v>215</v>
      </c>
      <c r="C117" s="7" t="s">
        <v>322</v>
      </c>
      <c r="D117" s="1">
        <v>5</v>
      </c>
      <c r="E117" s="1" t="s">
        <v>326</v>
      </c>
      <c r="F117" s="1" t="s">
        <v>419</v>
      </c>
      <c r="G117" s="1">
        <v>24</v>
      </c>
      <c r="H117" s="1" t="s">
        <v>1</v>
      </c>
      <c r="I117" s="1" t="s">
        <v>670</v>
      </c>
      <c r="J117" s="1" t="s">
        <v>184</v>
      </c>
      <c r="K117" s="2">
        <v>55.8</v>
      </c>
      <c r="L117" s="1">
        <v>53.5</v>
      </c>
      <c r="M117" s="1">
        <v>0</v>
      </c>
      <c r="N117" s="3">
        <v>54.65</v>
      </c>
      <c r="O117" s="3">
        <f t="shared" si="18"/>
        <v>27.325</v>
      </c>
      <c r="P117" s="2" t="s">
        <v>718</v>
      </c>
      <c r="Q117" s="3">
        <f t="shared" si="19"/>
        <v>41.143</v>
      </c>
      <c r="R117" s="6">
        <f t="shared" si="20"/>
        <v>68.468</v>
      </c>
      <c r="S117" s="4">
        <v>4</v>
      </c>
      <c r="T117" s="4" t="s">
        <v>3</v>
      </c>
      <c r="U117" s="5" t="s">
        <v>95</v>
      </c>
      <c r="V117" s="5" t="s">
        <v>502</v>
      </c>
      <c r="W117" s="7" t="s">
        <v>790</v>
      </c>
      <c r="X117" s="1" t="s">
        <v>787</v>
      </c>
      <c r="Y117" s="7" t="s">
        <v>96</v>
      </c>
      <c r="Z117" s="1"/>
    </row>
    <row r="118" spans="1:26" s="11" customFormat="1" ht="35.25" customHeight="1">
      <c r="A118" s="1" t="s">
        <v>781</v>
      </c>
      <c r="B118" s="1" t="s">
        <v>215</v>
      </c>
      <c r="C118" s="7" t="s">
        <v>322</v>
      </c>
      <c r="D118" s="1">
        <v>5</v>
      </c>
      <c r="E118" s="1" t="s">
        <v>325</v>
      </c>
      <c r="F118" s="1" t="s">
        <v>420</v>
      </c>
      <c r="G118" s="1">
        <v>24</v>
      </c>
      <c r="H118" s="1" t="s">
        <v>1</v>
      </c>
      <c r="I118" s="1" t="s">
        <v>671</v>
      </c>
      <c r="J118" s="1" t="s">
        <v>183</v>
      </c>
      <c r="K118" s="2">
        <v>57.5</v>
      </c>
      <c r="L118" s="1">
        <v>52</v>
      </c>
      <c r="M118" s="1">
        <v>0</v>
      </c>
      <c r="N118" s="3">
        <v>54.75</v>
      </c>
      <c r="O118" s="3">
        <f t="shared" si="18"/>
        <v>27.375</v>
      </c>
      <c r="P118" s="2" t="s">
        <v>822</v>
      </c>
      <c r="Q118" s="3">
        <f t="shared" si="19"/>
        <v>40.7855</v>
      </c>
      <c r="R118" s="6">
        <f t="shared" si="20"/>
        <v>68.1605</v>
      </c>
      <c r="S118" s="4">
        <v>5</v>
      </c>
      <c r="T118" s="4" t="s">
        <v>125</v>
      </c>
      <c r="U118" s="5" t="s">
        <v>425</v>
      </c>
      <c r="V118" s="5" t="s">
        <v>489</v>
      </c>
      <c r="W118" s="7" t="s">
        <v>568</v>
      </c>
      <c r="X118" s="1" t="s">
        <v>739</v>
      </c>
      <c r="Y118" s="7" t="s">
        <v>97</v>
      </c>
      <c r="Z118" s="1"/>
    </row>
    <row r="119" spans="1:26" s="11" customFormat="1" ht="35.25" customHeight="1">
      <c r="A119" s="1" t="s">
        <v>781</v>
      </c>
      <c r="B119" s="1" t="s">
        <v>215</v>
      </c>
      <c r="C119" s="7" t="s">
        <v>328</v>
      </c>
      <c r="D119" s="1">
        <v>7</v>
      </c>
      <c r="E119" s="1" t="s">
        <v>331</v>
      </c>
      <c r="F119" s="1" t="s">
        <v>420</v>
      </c>
      <c r="G119" s="1">
        <v>22</v>
      </c>
      <c r="H119" s="1" t="s">
        <v>1</v>
      </c>
      <c r="I119" s="1" t="s">
        <v>672</v>
      </c>
      <c r="J119" s="1" t="s">
        <v>188</v>
      </c>
      <c r="K119" s="2">
        <v>54.8</v>
      </c>
      <c r="L119" s="1">
        <v>60.5</v>
      </c>
      <c r="M119" s="1">
        <v>0</v>
      </c>
      <c r="N119" s="3">
        <v>57.65</v>
      </c>
      <c r="O119" s="3">
        <f t="shared" si="18"/>
        <v>28.825</v>
      </c>
      <c r="P119" s="2" t="s">
        <v>791</v>
      </c>
      <c r="Q119" s="3">
        <f t="shared" si="19"/>
        <v>42</v>
      </c>
      <c r="R119" s="6">
        <f t="shared" si="20"/>
        <v>70.825</v>
      </c>
      <c r="S119" s="4">
        <v>1</v>
      </c>
      <c r="T119" s="4" t="s">
        <v>125</v>
      </c>
      <c r="U119" s="5" t="s">
        <v>473</v>
      </c>
      <c r="V119" s="5" t="s">
        <v>527</v>
      </c>
      <c r="W119" s="5"/>
      <c r="X119" s="1"/>
      <c r="Y119" s="7"/>
      <c r="Z119" s="1"/>
    </row>
    <row r="120" spans="1:26" s="11" customFormat="1" ht="35.25" customHeight="1">
      <c r="A120" s="1" t="s">
        <v>781</v>
      </c>
      <c r="B120" s="1" t="s">
        <v>215</v>
      </c>
      <c r="C120" s="7" t="s">
        <v>328</v>
      </c>
      <c r="D120" s="1">
        <v>7</v>
      </c>
      <c r="E120" s="1" t="s">
        <v>333</v>
      </c>
      <c r="F120" s="1" t="s">
        <v>420</v>
      </c>
      <c r="G120" s="1">
        <v>21</v>
      </c>
      <c r="H120" s="1" t="s">
        <v>1</v>
      </c>
      <c r="I120" s="1" t="s">
        <v>673</v>
      </c>
      <c r="J120" s="1" t="s">
        <v>190</v>
      </c>
      <c r="K120" s="2">
        <v>46.5</v>
      </c>
      <c r="L120" s="1">
        <v>65</v>
      </c>
      <c r="M120" s="1">
        <v>0</v>
      </c>
      <c r="N120" s="3">
        <v>55.75</v>
      </c>
      <c r="O120" s="3">
        <f t="shared" si="18"/>
        <v>27.875</v>
      </c>
      <c r="P120" s="2" t="s">
        <v>852</v>
      </c>
      <c r="Q120" s="3">
        <f t="shared" si="19"/>
        <v>42.7855</v>
      </c>
      <c r="R120" s="6">
        <f t="shared" si="20"/>
        <v>70.6605</v>
      </c>
      <c r="S120" s="4">
        <v>2</v>
      </c>
      <c r="T120" s="4" t="s">
        <v>125</v>
      </c>
      <c r="U120" s="5" t="s">
        <v>474</v>
      </c>
      <c r="V120" s="5" t="s">
        <v>489</v>
      </c>
      <c r="W120" s="5" t="s">
        <v>545</v>
      </c>
      <c r="X120" s="1"/>
      <c r="Y120" s="7"/>
      <c r="Z120" s="1"/>
    </row>
    <row r="121" spans="1:26" s="11" customFormat="1" ht="35.25" customHeight="1">
      <c r="A121" s="1" t="s">
        <v>781</v>
      </c>
      <c r="B121" s="1" t="s">
        <v>215</v>
      </c>
      <c r="C121" s="7" t="s">
        <v>328</v>
      </c>
      <c r="D121" s="1">
        <v>7</v>
      </c>
      <c r="E121" s="1" t="s">
        <v>334</v>
      </c>
      <c r="F121" s="1" t="s">
        <v>419</v>
      </c>
      <c r="G121" s="1">
        <v>22</v>
      </c>
      <c r="H121" s="1" t="s">
        <v>1</v>
      </c>
      <c r="I121" s="1" t="s">
        <v>674</v>
      </c>
      <c r="J121" s="1" t="s">
        <v>191</v>
      </c>
      <c r="K121" s="2">
        <v>56.1</v>
      </c>
      <c r="L121" s="1">
        <v>55</v>
      </c>
      <c r="M121" s="1">
        <v>0</v>
      </c>
      <c r="N121" s="3">
        <v>55.55</v>
      </c>
      <c r="O121" s="3">
        <f t="shared" si="18"/>
        <v>27.775</v>
      </c>
      <c r="P121" s="2" t="s">
        <v>852</v>
      </c>
      <c r="Q121" s="3">
        <f t="shared" si="19"/>
        <v>42.7855</v>
      </c>
      <c r="R121" s="6">
        <f t="shared" si="20"/>
        <v>70.56049999999999</v>
      </c>
      <c r="S121" s="4">
        <v>3</v>
      </c>
      <c r="T121" s="4" t="s">
        <v>125</v>
      </c>
      <c r="U121" s="5" t="s">
        <v>421</v>
      </c>
      <c r="V121" s="5" t="s">
        <v>537</v>
      </c>
      <c r="W121" s="5" t="s">
        <v>545</v>
      </c>
      <c r="X121" s="1"/>
      <c r="Y121" s="7"/>
      <c r="Z121" s="1"/>
    </row>
    <row r="122" spans="1:26" s="11" customFormat="1" ht="35.25" customHeight="1">
      <c r="A122" s="1" t="s">
        <v>781</v>
      </c>
      <c r="B122" s="1" t="s">
        <v>215</v>
      </c>
      <c r="C122" s="7" t="s">
        <v>328</v>
      </c>
      <c r="D122" s="1">
        <v>7</v>
      </c>
      <c r="E122" s="1" t="s">
        <v>329</v>
      </c>
      <c r="F122" s="1" t="s">
        <v>420</v>
      </c>
      <c r="G122" s="1">
        <v>21</v>
      </c>
      <c r="H122" s="1" t="s">
        <v>1</v>
      </c>
      <c r="I122" s="1" t="s">
        <v>675</v>
      </c>
      <c r="J122" s="1" t="s">
        <v>186</v>
      </c>
      <c r="K122" s="2">
        <v>63.2</v>
      </c>
      <c r="L122" s="1">
        <v>54</v>
      </c>
      <c r="M122" s="1">
        <v>0</v>
      </c>
      <c r="N122" s="3">
        <v>58.6</v>
      </c>
      <c r="O122" s="3">
        <f t="shared" si="18"/>
        <v>29.3</v>
      </c>
      <c r="P122" s="2">
        <v>82</v>
      </c>
      <c r="Q122" s="3">
        <f t="shared" si="19"/>
        <v>41</v>
      </c>
      <c r="R122" s="6">
        <f t="shared" si="20"/>
        <v>70.3</v>
      </c>
      <c r="S122" s="4">
        <v>4</v>
      </c>
      <c r="T122" s="4" t="s">
        <v>125</v>
      </c>
      <c r="U122" s="5" t="s">
        <v>70</v>
      </c>
      <c r="V122" s="5" t="s">
        <v>499</v>
      </c>
      <c r="W122" s="5" t="s">
        <v>545</v>
      </c>
      <c r="X122" s="1"/>
      <c r="Y122" s="7"/>
      <c r="Z122" s="1"/>
    </row>
    <row r="123" spans="1:26" s="11" customFormat="1" ht="35.25" customHeight="1">
      <c r="A123" s="1" t="s">
        <v>781</v>
      </c>
      <c r="B123" s="1" t="s">
        <v>215</v>
      </c>
      <c r="C123" s="7" t="s">
        <v>328</v>
      </c>
      <c r="D123" s="1">
        <v>7</v>
      </c>
      <c r="E123" s="1" t="s">
        <v>332</v>
      </c>
      <c r="F123" s="1" t="s">
        <v>420</v>
      </c>
      <c r="G123" s="1">
        <v>22</v>
      </c>
      <c r="H123" s="1" t="s">
        <v>1</v>
      </c>
      <c r="I123" s="1" t="s">
        <v>676</v>
      </c>
      <c r="J123" s="1" t="s">
        <v>189</v>
      </c>
      <c r="K123" s="2">
        <v>51.6</v>
      </c>
      <c r="L123" s="1">
        <v>61.5</v>
      </c>
      <c r="M123" s="1">
        <v>0</v>
      </c>
      <c r="N123" s="3">
        <v>56.55</v>
      </c>
      <c r="O123" s="3">
        <f t="shared" si="18"/>
        <v>28.275</v>
      </c>
      <c r="P123" s="2" t="s">
        <v>835</v>
      </c>
      <c r="Q123" s="3">
        <f t="shared" si="19"/>
        <v>41.7145</v>
      </c>
      <c r="R123" s="6">
        <f t="shared" si="20"/>
        <v>69.98949999999999</v>
      </c>
      <c r="S123" s="4">
        <v>5</v>
      </c>
      <c r="T123" s="4" t="s">
        <v>125</v>
      </c>
      <c r="U123" s="5" t="s">
        <v>427</v>
      </c>
      <c r="V123" s="5" t="s">
        <v>532</v>
      </c>
      <c r="W123" s="5" t="s">
        <v>545</v>
      </c>
      <c r="X123" s="1"/>
      <c r="Y123" s="7"/>
      <c r="Z123" s="1"/>
    </row>
    <row r="124" spans="1:26" s="11" customFormat="1" ht="35.25" customHeight="1">
      <c r="A124" s="1" t="s">
        <v>781</v>
      </c>
      <c r="B124" s="1" t="s">
        <v>215</v>
      </c>
      <c r="C124" s="7" t="s">
        <v>328</v>
      </c>
      <c r="D124" s="1">
        <v>7</v>
      </c>
      <c r="E124" s="1" t="s">
        <v>330</v>
      </c>
      <c r="F124" s="1" t="s">
        <v>420</v>
      </c>
      <c r="G124" s="1">
        <v>21</v>
      </c>
      <c r="H124" s="1" t="s">
        <v>1</v>
      </c>
      <c r="I124" s="1" t="s">
        <v>677</v>
      </c>
      <c r="J124" s="1" t="s">
        <v>187</v>
      </c>
      <c r="K124" s="2">
        <v>59.1</v>
      </c>
      <c r="L124" s="1">
        <v>56.5</v>
      </c>
      <c r="M124" s="1">
        <v>0</v>
      </c>
      <c r="N124" s="3">
        <v>57.8</v>
      </c>
      <c r="O124" s="3">
        <f t="shared" si="18"/>
        <v>28.9</v>
      </c>
      <c r="P124" s="2" t="s">
        <v>816</v>
      </c>
      <c r="Q124" s="3">
        <f t="shared" si="19"/>
        <v>41.0715</v>
      </c>
      <c r="R124" s="6">
        <f t="shared" si="20"/>
        <v>69.97149999999999</v>
      </c>
      <c r="S124" s="4">
        <v>6</v>
      </c>
      <c r="T124" s="4" t="s">
        <v>125</v>
      </c>
      <c r="U124" s="5" t="s">
        <v>459</v>
      </c>
      <c r="V124" s="5" t="s">
        <v>538</v>
      </c>
      <c r="W124" s="5" t="s">
        <v>545</v>
      </c>
      <c r="X124" s="1"/>
      <c r="Y124" s="7"/>
      <c r="Z124" s="1"/>
    </row>
    <row r="125" spans="1:26" s="22" customFormat="1" ht="35.25" customHeight="1">
      <c r="A125" s="1" t="s">
        <v>781</v>
      </c>
      <c r="B125" s="1" t="s">
        <v>215</v>
      </c>
      <c r="C125" s="7" t="s">
        <v>328</v>
      </c>
      <c r="D125" s="1">
        <v>7</v>
      </c>
      <c r="E125" s="1" t="s">
        <v>782</v>
      </c>
      <c r="F125" s="1" t="s">
        <v>420</v>
      </c>
      <c r="G125" s="1">
        <v>22</v>
      </c>
      <c r="H125" s="1" t="s">
        <v>1</v>
      </c>
      <c r="I125" s="2" t="s">
        <v>98</v>
      </c>
      <c r="J125" s="1" t="s">
        <v>783</v>
      </c>
      <c r="K125" s="2">
        <v>50.7</v>
      </c>
      <c r="L125" s="1">
        <v>58.5</v>
      </c>
      <c r="M125" s="1">
        <v>0</v>
      </c>
      <c r="N125" s="3">
        <v>54.6</v>
      </c>
      <c r="O125" s="3">
        <f t="shared" si="18"/>
        <v>27.3</v>
      </c>
      <c r="P125" s="2" t="s">
        <v>750</v>
      </c>
      <c r="Q125" s="3">
        <f t="shared" si="19"/>
        <v>41.857</v>
      </c>
      <c r="R125" s="6">
        <f t="shared" si="20"/>
        <v>69.157</v>
      </c>
      <c r="S125" s="4">
        <v>8</v>
      </c>
      <c r="T125" s="4" t="s">
        <v>125</v>
      </c>
      <c r="U125" s="5" t="s">
        <v>473</v>
      </c>
      <c r="V125" s="5" t="s">
        <v>784</v>
      </c>
      <c r="W125" s="1"/>
      <c r="X125" s="1"/>
      <c r="Y125" s="7"/>
      <c r="Z125" s="1" t="s">
        <v>0</v>
      </c>
    </row>
    <row r="126" spans="1:26" s="11" customFormat="1" ht="35.25" customHeight="1">
      <c r="A126" s="1" t="s">
        <v>781</v>
      </c>
      <c r="B126" s="1" t="s">
        <v>215</v>
      </c>
      <c r="C126" s="7" t="s">
        <v>335</v>
      </c>
      <c r="D126" s="1">
        <v>2</v>
      </c>
      <c r="E126" s="1" t="s">
        <v>336</v>
      </c>
      <c r="F126" s="1" t="s">
        <v>420</v>
      </c>
      <c r="G126" s="1">
        <v>21</v>
      </c>
      <c r="H126" s="1" t="s">
        <v>1</v>
      </c>
      <c r="I126" s="1" t="s">
        <v>678</v>
      </c>
      <c r="J126" s="1" t="s">
        <v>192</v>
      </c>
      <c r="K126" s="2">
        <v>55.2</v>
      </c>
      <c r="L126" s="1">
        <v>51</v>
      </c>
      <c r="M126" s="1">
        <v>0</v>
      </c>
      <c r="N126" s="3">
        <v>53.1</v>
      </c>
      <c r="O126" s="3">
        <f t="shared" si="18"/>
        <v>26.55</v>
      </c>
      <c r="P126" s="2" t="s">
        <v>809</v>
      </c>
      <c r="Q126" s="3">
        <f t="shared" si="19"/>
        <v>44</v>
      </c>
      <c r="R126" s="6">
        <f t="shared" si="20"/>
        <v>70.55</v>
      </c>
      <c r="S126" s="4">
        <v>1</v>
      </c>
      <c r="T126" s="4" t="s">
        <v>125</v>
      </c>
      <c r="U126" s="5" t="s">
        <v>440</v>
      </c>
      <c r="V126" s="5" t="s">
        <v>526</v>
      </c>
      <c r="W126" s="5" t="s">
        <v>545</v>
      </c>
      <c r="X126" s="1"/>
      <c r="Y126" s="7"/>
      <c r="Z126" s="1"/>
    </row>
    <row r="127" spans="1:26" s="11" customFormat="1" ht="35.25" customHeight="1">
      <c r="A127" s="1" t="s">
        <v>781</v>
      </c>
      <c r="B127" s="1" t="s">
        <v>215</v>
      </c>
      <c r="C127" s="7" t="s">
        <v>335</v>
      </c>
      <c r="D127" s="1">
        <v>2</v>
      </c>
      <c r="E127" s="1" t="s">
        <v>337</v>
      </c>
      <c r="F127" s="1" t="s">
        <v>420</v>
      </c>
      <c r="G127" s="1">
        <v>22</v>
      </c>
      <c r="H127" s="1" t="s">
        <v>1</v>
      </c>
      <c r="I127" s="1" t="s">
        <v>679</v>
      </c>
      <c r="J127" s="1" t="s">
        <v>193</v>
      </c>
      <c r="K127" s="2">
        <v>55.2</v>
      </c>
      <c r="L127" s="1">
        <v>46.5</v>
      </c>
      <c r="M127" s="1">
        <v>0</v>
      </c>
      <c r="N127" s="3">
        <v>50.85</v>
      </c>
      <c r="O127" s="3">
        <f t="shared" si="18"/>
        <v>25.425</v>
      </c>
      <c r="P127" s="2" t="s">
        <v>852</v>
      </c>
      <c r="Q127" s="3">
        <f t="shared" si="19"/>
        <v>42.7855</v>
      </c>
      <c r="R127" s="6">
        <f t="shared" si="20"/>
        <v>68.2105</v>
      </c>
      <c r="S127" s="4">
        <v>2</v>
      </c>
      <c r="T127" s="4" t="s">
        <v>125</v>
      </c>
      <c r="U127" s="5" t="s">
        <v>455</v>
      </c>
      <c r="V127" s="5" t="s">
        <v>526</v>
      </c>
      <c r="W127" s="5" t="s">
        <v>545</v>
      </c>
      <c r="X127" s="1"/>
      <c r="Y127" s="7"/>
      <c r="Z127" s="1"/>
    </row>
    <row r="128" spans="1:26" s="11" customFormat="1" ht="35.25" customHeight="1">
      <c r="A128" s="1" t="s">
        <v>781</v>
      </c>
      <c r="B128" s="1" t="s">
        <v>215</v>
      </c>
      <c r="C128" s="7" t="s">
        <v>338</v>
      </c>
      <c r="D128" s="1">
        <v>2</v>
      </c>
      <c r="E128" s="1" t="s">
        <v>339</v>
      </c>
      <c r="F128" s="1" t="s">
        <v>419</v>
      </c>
      <c r="G128" s="1">
        <v>24</v>
      </c>
      <c r="H128" s="1" t="s">
        <v>1</v>
      </c>
      <c r="I128" s="1" t="s">
        <v>680</v>
      </c>
      <c r="J128" s="1" t="s">
        <v>194</v>
      </c>
      <c r="K128" s="2">
        <v>57.8</v>
      </c>
      <c r="L128" s="1">
        <v>53.5</v>
      </c>
      <c r="M128" s="1">
        <v>0</v>
      </c>
      <c r="N128" s="3">
        <v>55.65</v>
      </c>
      <c r="O128" s="3">
        <f t="shared" si="18"/>
        <v>27.825</v>
      </c>
      <c r="P128" s="2" t="s">
        <v>871</v>
      </c>
      <c r="Q128" s="3">
        <f t="shared" si="19"/>
        <v>44.2855</v>
      </c>
      <c r="R128" s="6">
        <f t="shared" si="20"/>
        <v>72.1105</v>
      </c>
      <c r="S128" s="4">
        <v>1</v>
      </c>
      <c r="T128" s="4" t="s">
        <v>125</v>
      </c>
      <c r="U128" s="5" t="s">
        <v>430</v>
      </c>
      <c r="V128" s="5" t="s">
        <v>539</v>
      </c>
      <c r="W128" s="5" t="s">
        <v>564</v>
      </c>
      <c r="X128" s="1"/>
      <c r="Y128" s="7"/>
      <c r="Z128" s="1"/>
    </row>
    <row r="129" spans="1:26" s="11" customFormat="1" ht="35.25" customHeight="1">
      <c r="A129" s="1" t="s">
        <v>781</v>
      </c>
      <c r="B129" s="1" t="s">
        <v>215</v>
      </c>
      <c r="C129" s="7" t="s">
        <v>338</v>
      </c>
      <c r="D129" s="1">
        <v>2</v>
      </c>
      <c r="E129" s="1" t="s">
        <v>340</v>
      </c>
      <c r="F129" s="1" t="s">
        <v>420</v>
      </c>
      <c r="G129" s="1">
        <v>28</v>
      </c>
      <c r="H129" s="1" t="s">
        <v>1</v>
      </c>
      <c r="I129" s="1" t="s">
        <v>681</v>
      </c>
      <c r="J129" s="1" t="s">
        <v>195</v>
      </c>
      <c r="K129" s="2">
        <v>48</v>
      </c>
      <c r="L129" s="1">
        <v>62.5</v>
      </c>
      <c r="M129" s="1">
        <v>0</v>
      </c>
      <c r="N129" s="3">
        <v>55.25</v>
      </c>
      <c r="O129" s="3">
        <f t="shared" si="18"/>
        <v>27.625</v>
      </c>
      <c r="P129" s="2" t="s">
        <v>872</v>
      </c>
      <c r="Q129" s="3">
        <f t="shared" si="19"/>
        <v>44.0715</v>
      </c>
      <c r="R129" s="6">
        <f t="shared" si="20"/>
        <v>71.6965</v>
      </c>
      <c r="S129" s="4">
        <v>2</v>
      </c>
      <c r="T129" s="4" t="s">
        <v>3</v>
      </c>
      <c r="U129" s="5" t="s">
        <v>437</v>
      </c>
      <c r="V129" s="5" t="s">
        <v>489</v>
      </c>
      <c r="W129" s="5" t="s">
        <v>565</v>
      </c>
      <c r="X129" s="1"/>
      <c r="Y129" s="7"/>
      <c r="Z129" s="1"/>
    </row>
    <row r="130" spans="1:26" s="11" customFormat="1" ht="54.75" customHeight="1">
      <c r="A130" s="1" t="s">
        <v>873</v>
      </c>
      <c r="B130" s="1" t="s">
        <v>215</v>
      </c>
      <c r="C130" s="7" t="s">
        <v>341</v>
      </c>
      <c r="D130" s="1">
        <v>8</v>
      </c>
      <c r="E130" s="1" t="s">
        <v>342</v>
      </c>
      <c r="F130" s="1" t="s">
        <v>420</v>
      </c>
      <c r="G130" s="1">
        <v>23</v>
      </c>
      <c r="H130" s="1" t="s">
        <v>1</v>
      </c>
      <c r="I130" s="1" t="s">
        <v>682</v>
      </c>
      <c r="J130" s="1" t="s">
        <v>196</v>
      </c>
      <c r="K130" s="2">
        <v>63.3</v>
      </c>
      <c r="L130" s="1">
        <v>62.5</v>
      </c>
      <c r="M130" s="1">
        <v>0</v>
      </c>
      <c r="N130" s="3">
        <v>62.9</v>
      </c>
      <c r="O130" s="3">
        <f aca="true" t="shared" si="21" ref="O130:O149">N130*0.5</f>
        <v>31.45</v>
      </c>
      <c r="P130" s="2" t="s">
        <v>821</v>
      </c>
      <c r="Q130" s="3">
        <f aca="true" t="shared" si="22" ref="Q130:Q149">P130*0.5</f>
        <v>42.0715</v>
      </c>
      <c r="R130" s="6">
        <f aca="true" t="shared" si="23" ref="R130:R149">N130*0.5+P130*0.5</f>
        <v>73.5215</v>
      </c>
      <c r="S130" s="4">
        <v>1</v>
      </c>
      <c r="T130" s="4" t="s">
        <v>125</v>
      </c>
      <c r="U130" s="5" t="s">
        <v>99</v>
      </c>
      <c r="V130" s="5" t="s">
        <v>493</v>
      </c>
      <c r="W130" s="5" t="s">
        <v>100</v>
      </c>
      <c r="X130" s="1"/>
      <c r="Y130" s="7"/>
      <c r="Z130" s="1"/>
    </row>
    <row r="131" spans="1:26" s="11" customFormat="1" ht="35.25" customHeight="1">
      <c r="A131" s="1" t="s">
        <v>873</v>
      </c>
      <c r="B131" s="1" t="s">
        <v>215</v>
      </c>
      <c r="C131" s="7" t="s">
        <v>341</v>
      </c>
      <c r="D131" s="1">
        <v>8</v>
      </c>
      <c r="E131" s="1" t="s">
        <v>344</v>
      </c>
      <c r="F131" s="1" t="s">
        <v>420</v>
      </c>
      <c r="G131" s="1">
        <v>22</v>
      </c>
      <c r="H131" s="1" t="s">
        <v>1</v>
      </c>
      <c r="I131" s="1" t="s">
        <v>683</v>
      </c>
      <c r="J131" s="1" t="s">
        <v>198</v>
      </c>
      <c r="K131" s="2">
        <v>59.9</v>
      </c>
      <c r="L131" s="1">
        <v>60</v>
      </c>
      <c r="M131" s="1">
        <v>0</v>
      </c>
      <c r="N131" s="3">
        <v>59.95</v>
      </c>
      <c r="O131" s="3">
        <f t="shared" si="21"/>
        <v>29.975</v>
      </c>
      <c r="P131" s="2" t="s">
        <v>820</v>
      </c>
      <c r="Q131" s="3">
        <f t="shared" si="22"/>
        <v>42.857</v>
      </c>
      <c r="R131" s="6">
        <f t="shared" si="23"/>
        <v>72.832</v>
      </c>
      <c r="S131" s="4">
        <v>2</v>
      </c>
      <c r="T131" s="4" t="s">
        <v>125</v>
      </c>
      <c r="U131" s="5" t="s">
        <v>476</v>
      </c>
      <c r="V131" s="5" t="s">
        <v>541</v>
      </c>
      <c r="W131" s="5" t="s">
        <v>545</v>
      </c>
      <c r="X131" s="1"/>
      <c r="Y131" s="7"/>
      <c r="Z131" s="1"/>
    </row>
    <row r="132" spans="1:26" s="11" customFormat="1" ht="35.25" customHeight="1">
      <c r="A132" s="1" t="s">
        <v>873</v>
      </c>
      <c r="B132" s="1" t="s">
        <v>215</v>
      </c>
      <c r="C132" s="7" t="s">
        <v>341</v>
      </c>
      <c r="D132" s="1">
        <v>8</v>
      </c>
      <c r="E132" s="1" t="s">
        <v>343</v>
      </c>
      <c r="F132" s="1" t="s">
        <v>419</v>
      </c>
      <c r="G132" s="1">
        <v>22</v>
      </c>
      <c r="H132" s="1" t="s">
        <v>1</v>
      </c>
      <c r="I132" s="1" t="s">
        <v>684</v>
      </c>
      <c r="J132" s="1" t="s">
        <v>197</v>
      </c>
      <c r="K132" s="2">
        <v>70.2</v>
      </c>
      <c r="L132" s="1">
        <v>51</v>
      </c>
      <c r="M132" s="1">
        <v>0</v>
      </c>
      <c r="N132" s="3">
        <v>60.6</v>
      </c>
      <c r="O132" s="3">
        <f t="shared" si="21"/>
        <v>30.3</v>
      </c>
      <c r="P132" s="2" t="s">
        <v>788</v>
      </c>
      <c r="Q132" s="3">
        <f t="shared" si="22"/>
        <v>42.357</v>
      </c>
      <c r="R132" s="6">
        <f t="shared" si="23"/>
        <v>72.657</v>
      </c>
      <c r="S132" s="4">
        <v>3</v>
      </c>
      <c r="T132" s="4" t="s">
        <v>125</v>
      </c>
      <c r="U132" s="5" t="s">
        <v>475</v>
      </c>
      <c r="V132" s="5" t="s">
        <v>540</v>
      </c>
      <c r="W132" s="5" t="s">
        <v>545</v>
      </c>
      <c r="X132" s="1"/>
      <c r="Y132" s="7"/>
      <c r="Z132" s="1"/>
    </row>
    <row r="133" spans="1:26" s="11" customFormat="1" ht="35.25" customHeight="1">
      <c r="A133" s="1" t="s">
        <v>873</v>
      </c>
      <c r="B133" s="1" t="s">
        <v>215</v>
      </c>
      <c r="C133" s="7" t="s">
        <v>341</v>
      </c>
      <c r="D133" s="1">
        <v>8</v>
      </c>
      <c r="E133" s="1" t="s">
        <v>345</v>
      </c>
      <c r="F133" s="1" t="s">
        <v>419</v>
      </c>
      <c r="G133" s="1">
        <v>22</v>
      </c>
      <c r="H133" s="1" t="s">
        <v>1</v>
      </c>
      <c r="I133" s="1" t="s">
        <v>685</v>
      </c>
      <c r="J133" s="1" t="s">
        <v>200</v>
      </c>
      <c r="K133" s="2">
        <v>62.6</v>
      </c>
      <c r="L133" s="1">
        <v>52.5</v>
      </c>
      <c r="M133" s="1">
        <v>0</v>
      </c>
      <c r="N133" s="3">
        <v>57.55</v>
      </c>
      <c r="O133" s="3">
        <f t="shared" si="21"/>
        <v>28.775</v>
      </c>
      <c r="P133" s="2" t="s">
        <v>804</v>
      </c>
      <c r="Q133" s="3">
        <f t="shared" si="22"/>
        <v>42.2145</v>
      </c>
      <c r="R133" s="6">
        <f t="shared" si="23"/>
        <v>70.98949999999999</v>
      </c>
      <c r="S133" s="4">
        <v>4</v>
      </c>
      <c r="T133" s="4" t="s">
        <v>125</v>
      </c>
      <c r="U133" s="5" t="s">
        <v>473</v>
      </c>
      <c r="V133" s="5" t="s">
        <v>542</v>
      </c>
      <c r="W133" s="5" t="s">
        <v>545</v>
      </c>
      <c r="X133" s="1"/>
      <c r="Y133" s="7"/>
      <c r="Z133" s="1"/>
    </row>
    <row r="134" spans="1:26" s="11" customFormat="1" ht="35.25" customHeight="1">
      <c r="A134" s="1" t="s">
        <v>873</v>
      </c>
      <c r="B134" s="1" t="s">
        <v>215</v>
      </c>
      <c r="C134" s="7" t="s">
        <v>341</v>
      </c>
      <c r="D134" s="1">
        <v>8</v>
      </c>
      <c r="E134" s="1" t="s">
        <v>347</v>
      </c>
      <c r="F134" s="1" t="s">
        <v>419</v>
      </c>
      <c r="G134" s="1">
        <v>23</v>
      </c>
      <c r="H134" s="1" t="s">
        <v>1</v>
      </c>
      <c r="I134" s="1" t="s">
        <v>686</v>
      </c>
      <c r="J134" s="1" t="s">
        <v>202</v>
      </c>
      <c r="K134" s="2">
        <v>54.3</v>
      </c>
      <c r="L134" s="1">
        <v>59</v>
      </c>
      <c r="M134" s="1">
        <v>0</v>
      </c>
      <c r="N134" s="3">
        <v>56.65</v>
      </c>
      <c r="O134" s="3">
        <f t="shared" si="21"/>
        <v>28.325</v>
      </c>
      <c r="P134" s="2" t="s">
        <v>788</v>
      </c>
      <c r="Q134" s="3">
        <f t="shared" si="22"/>
        <v>42.357</v>
      </c>
      <c r="R134" s="6">
        <f t="shared" si="23"/>
        <v>70.682</v>
      </c>
      <c r="S134" s="4">
        <v>5</v>
      </c>
      <c r="T134" s="4" t="s">
        <v>125</v>
      </c>
      <c r="U134" s="5" t="s">
        <v>421</v>
      </c>
      <c r="V134" s="5" t="s">
        <v>494</v>
      </c>
      <c r="W134" s="5" t="s">
        <v>566</v>
      </c>
      <c r="X134" s="1"/>
      <c r="Y134" s="7"/>
      <c r="Z134" s="1"/>
    </row>
    <row r="135" spans="1:26" s="11" customFormat="1" ht="35.25" customHeight="1">
      <c r="A135" s="1" t="s">
        <v>873</v>
      </c>
      <c r="B135" s="1" t="s">
        <v>215</v>
      </c>
      <c r="C135" s="7" t="s">
        <v>341</v>
      </c>
      <c r="D135" s="1">
        <v>8</v>
      </c>
      <c r="E135" s="1" t="s">
        <v>348</v>
      </c>
      <c r="F135" s="1" t="s">
        <v>419</v>
      </c>
      <c r="G135" s="1">
        <v>22</v>
      </c>
      <c r="H135" s="1" t="s">
        <v>1</v>
      </c>
      <c r="I135" s="1" t="s">
        <v>687</v>
      </c>
      <c r="J135" s="1" t="s">
        <v>203</v>
      </c>
      <c r="K135" s="2">
        <v>61.4</v>
      </c>
      <c r="L135" s="1">
        <v>51.5</v>
      </c>
      <c r="M135" s="1">
        <v>0</v>
      </c>
      <c r="N135" s="3">
        <v>56.45</v>
      </c>
      <c r="O135" s="3">
        <f t="shared" si="21"/>
        <v>28.225</v>
      </c>
      <c r="P135" s="2" t="s">
        <v>832</v>
      </c>
      <c r="Q135" s="3">
        <f t="shared" si="22"/>
        <v>41.9285</v>
      </c>
      <c r="R135" s="6">
        <f t="shared" si="23"/>
        <v>70.15350000000001</v>
      </c>
      <c r="S135" s="4">
        <v>6</v>
      </c>
      <c r="T135" s="4" t="s">
        <v>125</v>
      </c>
      <c r="U135" s="5" t="s">
        <v>424</v>
      </c>
      <c r="V135" s="5" t="s">
        <v>490</v>
      </c>
      <c r="W135" s="5" t="s">
        <v>101</v>
      </c>
      <c r="X135" s="1"/>
      <c r="Y135" s="7"/>
      <c r="Z135" s="1"/>
    </row>
    <row r="136" spans="1:26" s="11" customFormat="1" ht="35.25" customHeight="1">
      <c r="A136" s="1" t="s">
        <v>873</v>
      </c>
      <c r="B136" s="1" t="s">
        <v>215</v>
      </c>
      <c r="C136" s="7" t="s">
        <v>341</v>
      </c>
      <c r="D136" s="1">
        <v>8</v>
      </c>
      <c r="E136" s="1" t="s">
        <v>102</v>
      </c>
      <c r="F136" s="1" t="s">
        <v>420</v>
      </c>
      <c r="G136" s="1">
        <v>22</v>
      </c>
      <c r="H136" s="1" t="s">
        <v>18</v>
      </c>
      <c r="I136" s="1" t="s">
        <v>688</v>
      </c>
      <c r="J136" s="1" t="s">
        <v>199</v>
      </c>
      <c r="K136" s="2">
        <v>58.6</v>
      </c>
      <c r="L136" s="1">
        <v>59</v>
      </c>
      <c r="M136" s="1">
        <v>0</v>
      </c>
      <c r="N136" s="3">
        <v>58.8</v>
      </c>
      <c r="O136" s="3">
        <f t="shared" si="21"/>
        <v>29.4</v>
      </c>
      <c r="P136" s="2" t="s">
        <v>819</v>
      </c>
      <c r="Q136" s="3">
        <f t="shared" si="22"/>
        <v>40.4285</v>
      </c>
      <c r="R136" s="6">
        <f t="shared" si="23"/>
        <v>69.82849999999999</v>
      </c>
      <c r="S136" s="4">
        <v>7</v>
      </c>
      <c r="T136" s="4" t="s">
        <v>125</v>
      </c>
      <c r="U136" s="5" t="s">
        <v>477</v>
      </c>
      <c r="V136" s="5" t="s">
        <v>511</v>
      </c>
      <c r="W136" s="5" t="s">
        <v>103</v>
      </c>
      <c r="X136" s="1"/>
      <c r="Y136" s="7"/>
      <c r="Z136" s="1"/>
    </row>
    <row r="137" spans="1:26" s="11" customFormat="1" ht="35.25" customHeight="1">
      <c r="A137" s="1" t="s">
        <v>873</v>
      </c>
      <c r="B137" s="1" t="s">
        <v>215</v>
      </c>
      <c r="C137" s="7" t="s">
        <v>341</v>
      </c>
      <c r="D137" s="1">
        <v>8</v>
      </c>
      <c r="E137" s="1" t="s">
        <v>346</v>
      </c>
      <c r="F137" s="1" t="s">
        <v>420</v>
      </c>
      <c r="G137" s="1">
        <v>22</v>
      </c>
      <c r="H137" s="1" t="s">
        <v>1</v>
      </c>
      <c r="I137" s="1" t="s">
        <v>689</v>
      </c>
      <c r="J137" s="1" t="s">
        <v>201</v>
      </c>
      <c r="K137" s="2">
        <v>60.4</v>
      </c>
      <c r="L137" s="1">
        <v>54</v>
      </c>
      <c r="M137" s="1">
        <v>0</v>
      </c>
      <c r="N137" s="3">
        <v>57.2</v>
      </c>
      <c r="O137" s="3">
        <f t="shared" si="21"/>
        <v>28.6</v>
      </c>
      <c r="P137" s="2" t="s">
        <v>779</v>
      </c>
      <c r="Q137" s="3">
        <f t="shared" si="22"/>
        <v>41.2145</v>
      </c>
      <c r="R137" s="6">
        <f t="shared" si="23"/>
        <v>69.81450000000001</v>
      </c>
      <c r="S137" s="4">
        <v>8</v>
      </c>
      <c r="T137" s="4" t="s">
        <v>125</v>
      </c>
      <c r="U137" s="5" t="s">
        <v>447</v>
      </c>
      <c r="V137" s="5" t="s">
        <v>489</v>
      </c>
      <c r="W137" s="5" t="s">
        <v>104</v>
      </c>
      <c r="X137" s="1"/>
      <c r="Y137" s="7"/>
      <c r="Z137" s="1"/>
    </row>
    <row r="138" spans="1:26" s="11" customFormat="1" ht="35.25" customHeight="1">
      <c r="A138" s="1" t="s">
        <v>873</v>
      </c>
      <c r="B138" s="1" t="s">
        <v>215</v>
      </c>
      <c r="C138" s="7" t="s">
        <v>349</v>
      </c>
      <c r="D138" s="1">
        <v>1</v>
      </c>
      <c r="E138" s="1" t="s">
        <v>350</v>
      </c>
      <c r="F138" s="1" t="s">
        <v>420</v>
      </c>
      <c r="G138" s="1">
        <v>22</v>
      </c>
      <c r="H138" s="1" t="s">
        <v>1</v>
      </c>
      <c r="I138" s="1" t="s">
        <v>690</v>
      </c>
      <c r="J138" s="1" t="s">
        <v>402</v>
      </c>
      <c r="K138" s="2">
        <v>44</v>
      </c>
      <c r="L138" s="1">
        <v>52</v>
      </c>
      <c r="M138" s="1">
        <v>0</v>
      </c>
      <c r="N138" s="3">
        <v>48</v>
      </c>
      <c r="O138" s="3">
        <f t="shared" si="21"/>
        <v>24</v>
      </c>
      <c r="P138" s="2" t="s">
        <v>821</v>
      </c>
      <c r="Q138" s="3">
        <f t="shared" si="22"/>
        <v>42.0715</v>
      </c>
      <c r="R138" s="6">
        <f t="shared" si="23"/>
        <v>66.0715</v>
      </c>
      <c r="S138" s="4">
        <v>1</v>
      </c>
      <c r="T138" s="4" t="s">
        <v>3</v>
      </c>
      <c r="U138" s="5" t="s">
        <v>434</v>
      </c>
      <c r="V138" s="5" t="s">
        <v>524</v>
      </c>
      <c r="W138" s="5" t="s">
        <v>105</v>
      </c>
      <c r="X138" s="1"/>
      <c r="Y138" s="7"/>
      <c r="Z138" s="1"/>
    </row>
    <row r="139" spans="1:26" s="11" customFormat="1" ht="35.25" customHeight="1">
      <c r="A139" s="1" t="s">
        <v>873</v>
      </c>
      <c r="B139" s="1" t="s">
        <v>215</v>
      </c>
      <c r="C139" s="7" t="s">
        <v>351</v>
      </c>
      <c r="D139" s="1">
        <v>1</v>
      </c>
      <c r="E139" s="1" t="s">
        <v>352</v>
      </c>
      <c r="F139" s="1" t="s">
        <v>419</v>
      </c>
      <c r="G139" s="1">
        <v>24</v>
      </c>
      <c r="H139" s="1" t="s">
        <v>18</v>
      </c>
      <c r="I139" s="1" t="s">
        <v>691</v>
      </c>
      <c r="J139" s="1" t="s">
        <v>403</v>
      </c>
      <c r="K139" s="2">
        <v>53.9</v>
      </c>
      <c r="L139" s="1">
        <v>59.5</v>
      </c>
      <c r="M139" s="1">
        <v>0</v>
      </c>
      <c r="N139" s="3">
        <v>56.7</v>
      </c>
      <c r="O139" s="3">
        <f t="shared" si="21"/>
        <v>28.35</v>
      </c>
      <c r="P139" s="2" t="s">
        <v>874</v>
      </c>
      <c r="Q139" s="3">
        <f t="shared" si="22"/>
        <v>40.5715</v>
      </c>
      <c r="R139" s="6">
        <f t="shared" si="23"/>
        <v>68.92150000000001</v>
      </c>
      <c r="S139" s="4">
        <v>1</v>
      </c>
      <c r="T139" s="4" t="s">
        <v>125</v>
      </c>
      <c r="U139" s="5" t="s">
        <v>425</v>
      </c>
      <c r="V139" s="5" t="s">
        <v>543</v>
      </c>
      <c r="W139" s="5" t="s">
        <v>545</v>
      </c>
      <c r="X139" s="1"/>
      <c r="Y139" s="7"/>
      <c r="Z139" s="1"/>
    </row>
    <row r="140" spans="1:26" s="11" customFormat="1" ht="35.25" customHeight="1">
      <c r="A140" s="1" t="s">
        <v>873</v>
      </c>
      <c r="B140" s="1" t="s">
        <v>215</v>
      </c>
      <c r="C140" s="7" t="s">
        <v>353</v>
      </c>
      <c r="D140" s="1">
        <v>1</v>
      </c>
      <c r="E140" s="1" t="s">
        <v>354</v>
      </c>
      <c r="F140" s="1" t="s">
        <v>419</v>
      </c>
      <c r="G140" s="1">
        <v>21</v>
      </c>
      <c r="H140" s="1" t="s">
        <v>1</v>
      </c>
      <c r="I140" s="1" t="s">
        <v>692</v>
      </c>
      <c r="J140" s="1" t="s">
        <v>404</v>
      </c>
      <c r="K140" s="2">
        <v>51.6</v>
      </c>
      <c r="L140" s="1">
        <v>61</v>
      </c>
      <c r="M140" s="1">
        <v>0</v>
      </c>
      <c r="N140" s="3">
        <v>56.3</v>
      </c>
      <c r="O140" s="3">
        <f t="shared" si="21"/>
        <v>28.15</v>
      </c>
      <c r="P140" s="2" t="s">
        <v>875</v>
      </c>
      <c r="Q140" s="3">
        <f t="shared" si="22"/>
        <v>39.857</v>
      </c>
      <c r="R140" s="6">
        <f t="shared" si="23"/>
        <v>68.007</v>
      </c>
      <c r="S140" s="4">
        <v>1</v>
      </c>
      <c r="T140" s="4" t="s">
        <v>58</v>
      </c>
      <c r="U140" s="5" t="s">
        <v>478</v>
      </c>
      <c r="V140" s="5" t="s">
        <v>544</v>
      </c>
      <c r="W140" s="5" t="s">
        <v>545</v>
      </c>
      <c r="X140" s="1"/>
      <c r="Y140" s="7"/>
      <c r="Z140" s="1"/>
    </row>
    <row r="141" spans="1:26" s="11" customFormat="1" ht="53.25" customHeight="1">
      <c r="A141" s="1" t="s">
        <v>873</v>
      </c>
      <c r="B141" s="1" t="s">
        <v>215</v>
      </c>
      <c r="C141" s="7" t="s">
        <v>355</v>
      </c>
      <c r="D141" s="1">
        <v>6</v>
      </c>
      <c r="E141" s="1" t="s">
        <v>357</v>
      </c>
      <c r="F141" s="1" t="s">
        <v>419</v>
      </c>
      <c r="G141" s="1">
        <v>24</v>
      </c>
      <c r="H141" s="1" t="s">
        <v>1</v>
      </c>
      <c r="I141" s="1" t="s">
        <v>693</v>
      </c>
      <c r="J141" s="1" t="s">
        <v>406</v>
      </c>
      <c r="K141" s="2">
        <v>62.5</v>
      </c>
      <c r="L141" s="1">
        <v>43</v>
      </c>
      <c r="M141" s="1">
        <v>0</v>
      </c>
      <c r="N141" s="3">
        <v>52.75</v>
      </c>
      <c r="O141" s="3">
        <f t="shared" si="21"/>
        <v>26.375</v>
      </c>
      <c r="P141" s="2" t="s">
        <v>876</v>
      </c>
      <c r="Q141" s="3">
        <f t="shared" si="22"/>
        <v>44.357</v>
      </c>
      <c r="R141" s="6">
        <f t="shared" si="23"/>
        <v>70.732</v>
      </c>
      <c r="S141" s="4">
        <v>1</v>
      </c>
      <c r="T141" s="4" t="s">
        <v>125</v>
      </c>
      <c r="U141" s="5" t="s">
        <v>444</v>
      </c>
      <c r="V141" s="5" t="s">
        <v>482</v>
      </c>
      <c r="W141" s="5" t="s">
        <v>106</v>
      </c>
      <c r="X141" s="1" t="s">
        <v>739</v>
      </c>
      <c r="Y141" s="7" t="s">
        <v>107</v>
      </c>
      <c r="Z141" s="1"/>
    </row>
    <row r="142" spans="1:26" s="11" customFormat="1" ht="51" customHeight="1">
      <c r="A142" s="1" t="s">
        <v>873</v>
      </c>
      <c r="B142" s="1" t="s">
        <v>215</v>
      </c>
      <c r="C142" s="7" t="s">
        <v>355</v>
      </c>
      <c r="D142" s="1">
        <v>6</v>
      </c>
      <c r="E142" s="1" t="s">
        <v>356</v>
      </c>
      <c r="F142" s="1" t="s">
        <v>419</v>
      </c>
      <c r="G142" s="1">
        <v>26</v>
      </c>
      <c r="H142" s="1" t="s">
        <v>1</v>
      </c>
      <c r="I142" s="1" t="s">
        <v>694</v>
      </c>
      <c r="J142" s="1" t="s">
        <v>405</v>
      </c>
      <c r="K142" s="2">
        <v>66.5</v>
      </c>
      <c r="L142" s="1">
        <v>53</v>
      </c>
      <c r="M142" s="1">
        <v>0</v>
      </c>
      <c r="N142" s="3">
        <v>59.75</v>
      </c>
      <c r="O142" s="3">
        <f t="shared" si="21"/>
        <v>29.875</v>
      </c>
      <c r="P142" s="2" t="s">
        <v>819</v>
      </c>
      <c r="Q142" s="3">
        <f t="shared" si="22"/>
        <v>40.4285</v>
      </c>
      <c r="R142" s="6">
        <f t="shared" si="23"/>
        <v>70.3035</v>
      </c>
      <c r="S142" s="4">
        <v>2</v>
      </c>
      <c r="T142" s="4" t="s">
        <v>125</v>
      </c>
      <c r="U142" s="5" t="s">
        <v>445</v>
      </c>
      <c r="V142" s="5" t="s">
        <v>490</v>
      </c>
      <c r="W142" s="5" t="s">
        <v>108</v>
      </c>
      <c r="X142" s="1" t="s">
        <v>739</v>
      </c>
      <c r="Y142" s="7" t="s">
        <v>109</v>
      </c>
      <c r="Z142" s="1"/>
    </row>
    <row r="143" spans="1:26" s="11" customFormat="1" ht="52.5" customHeight="1">
      <c r="A143" s="1" t="s">
        <v>873</v>
      </c>
      <c r="B143" s="1" t="s">
        <v>215</v>
      </c>
      <c r="C143" s="7" t="s">
        <v>355</v>
      </c>
      <c r="D143" s="1">
        <v>6</v>
      </c>
      <c r="E143" s="1" t="s">
        <v>358</v>
      </c>
      <c r="F143" s="1" t="s">
        <v>420</v>
      </c>
      <c r="G143" s="1">
        <v>26</v>
      </c>
      <c r="H143" s="1" t="s">
        <v>1</v>
      </c>
      <c r="I143" s="1" t="s">
        <v>695</v>
      </c>
      <c r="J143" s="1" t="s">
        <v>407</v>
      </c>
      <c r="K143" s="2">
        <v>50.1</v>
      </c>
      <c r="L143" s="1">
        <v>54.5</v>
      </c>
      <c r="M143" s="1">
        <v>0</v>
      </c>
      <c r="N143" s="3">
        <v>52.3</v>
      </c>
      <c r="O143" s="3">
        <f t="shared" si="21"/>
        <v>26.15</v>
      </c>
      <c r="P143" s="2" t="s">
        <v>829</v>
      </c>
      <c r="Q143" s="3">
        <f t="shared" si="22"/>
        <v>41.4285</v>
      </c>
      <c r="R143" s="6">
        <f t="shared" si="23"/>
        <v>67.57849999999999</v>
      </c>
      <c r="S143" s="4">
        <v>3</v>
      </c>
      <c r="T143" s="4" t="s">
        <v>125</v>
      </c>
      <c r="U143" s="5" t="s">
        <v>422</v>
      </c>
      <c r="V143" s="5" t="s">
        <v>493</v>
      </c>
      <c r="W143" s="5" t="s">
        <v>110</v>
      </c>
      <c r="X143" s="1" t="s">
        <v>739</v>
      </c>
      <c r="Y143" s="7" t="s">
        <v>111</v>
      </c>
      <c r="Z143" s="1"/>
    </row>
    <row r="144" spans="1:26" s="11" customFormat="1" ht="35.25" customHeight="1">
      <c r="A144" s="1" t="s">
        <v>873</v>
      </c>
      <c r="B144" s="1" t="s">
        <v>215</v>
      </c>
      <c r="C144" s="7" t="s">
        <v>355</v>
      </c>
      <c r="D144" s="1">
        <v>6</v>
      </c>
      <c r="E144" s="1" t="s">
        <v>359</v>
      </c>
      <c r="F144" s="1" t="s">
        <v>420</v>
      </c>
      <c r="G144" s="1">
        <v>26</v>
      </c>
      <c r="H144" s="1" t="s">
        <v>1</v>
      </c>
      <c r="I144" s="1" t="s">
        <v>696</v>
      </c>
      <c r="J144" s="1" t="s">
        <v>408</v>
      </c>
      <c r="K144" s="2">
        <v>45.4</v>
      </c>
      <c r="L144" s="1">
        <v>57.5</v>
      </c>
      <c r="M144" s="1">
        <v>0</v>
      </c>
      <c r="N144" s="3">
        <v>51.45</v>
      </c>
      <c r="O144" s="3">
        <f t="shared" si="21"/>
        <v>25.725</v>
      </c>
      <c r="P144" s="2" t="s">
        <v>808</v>
      </c>
      <c r="Q144" s="3">
        <f t="shared" si="22"/>
        <v>41.7855</v>
      </c>
      <c r="R144" s="6">
        <f t="shared" si="23"/>
        <v>67.51050000000001</v>
      </c>
      <c r="S144" s="4">
        <v>4</v>
      </c>
      <c r="T144" s="4" t="s">
        <v>125</v>
      </c>
      <c r="U144" s="5" t="s">
        <v>112</v>
      </c>
      <c r="V144" s="5" t="s">
        <v>489</v>
      </c>
      <c r="W144" s="5" t="s">
        <v>113</v>
      </c>
      <c r="X144" s="1" t="s">
        <v>739</v>
      </c>
      <c r="Y144" s="7" t="s">
        <v>114</v>
      </c>
      <c r="Z144" s="1"/>
    </row>
    <row r="145" spans="1:26" s="11" customFormat="1" ht="50.25" customHeight="1">
      <c r="A145" s="1" t="s">
        <v>873</v>
      </c>
      <c r="B145" s="1" t="s">
        <v>215</v>
      </c>
      <c r="C145" s="7" t="s">
        <v>355</v>
      </c>
      <c r="D145" s="1">
        <v>6</v>
      </c>
      <c r="E145" s="1" t="s">
        <v>361</v>
      </c>
      <c r="F145" s="1" t="s">
        <v>420</v>
      </c>
      <c r="G145" s="1">
        <v>26</v>
      </c>
      <c r="H145" s="1" t="s">
        <v>1</v>
      </c>
      <c r="I145" s="1" t="s">
        <v>697</v>
      </c>
      <c r="J145" s="1" t="s">
        <v>410</v>
      </c>
      <c r="K145" s="2">
        <v>51.7</v>
      </c>
      <c r="L145" s="1">
        <v>46.5</v>
      </c>
      <c r="M145" s="1">
        <v>0</v>
      </c>
      <c r="N145" s="3">
        <v>49.1</v>
      </c>
      <c r="O145" s="3">
        <f t="shared" si="21"/>
        <v>24.55</v>
      </c>
      <c r="P145" s="2" t="s">
        <v>785</v>
      </c>
      <c r="Q145" s="3">
        <f t="shared" si="22"/>
        <v>42.5</v>
      </c>
      <c r="R145" s="6">
        <f t="shared" si="23"/>
        <v>67.05</v>
      </c>
      <c r="S145" s="4">
        <v>5</v>
      </c>
      <c r="T145" s="4" t="s">
        <v>125</v>
      </c>
      <c r="U145" s="5" t="s">
        <v>479</v>
      </c>
      <c r="V145" s="5" t="s">
        <v>525</v>
      </c>
      <c r="W145" s="5" t="s">
        <v>115</v>
      </c>
      <c r="X145" s="1" t="s">
        <v>787</v>
      </c>
      <c r="Y145" s="7" t="s">
        <v>116</v>
      </c>
      <c r="Z145" s="1"/>
    </row>
    <row r="146" spans="1:26" s="11" customFormat="1" ht="35.25" customHeight="1">
      <c r="A146" s="1" t="s">
        <v>873</v>
      </c>
      <c r="B146" s="1" t="s">
        <v>215</v>
      </c>
      <c r="C146" s="7" t="s">
        <v>355</v>
      </c>
      <c r="D146" s="1">
        <v>6</v>
      </c>
      <c r="E146" s="1" t="s">
        <v>360</v>
      </c>
      <c r="F146" s="1" t="s">
        <v>419</v>
      </c>
      <c r="G146" s="1">
        <v>26</v>
      </c>
      <c r="H146" s="1" t="s">
        <v>1</v>
      </c>
      <c r="I146" s="1" t="s">
        <v>698</v>
      </c>
      <c r="J146" s="1" t="s">
        <v>409</v>
      </c>
      <c r="K146" s="2">
        <v>49.2</v>
      </c>
      <c r="L146" s="1">
        <v>53.5</v>
      </c>
      <c r="M146" s="1">
        <v>0</v>
      </c>
      <c r="N146" s="3">
        <v>51.35</v>
      </c>
      <c r="O146" s="3">
        <f t="shared" si="21"/>
        <v>25.675</v>
      </c>
      <c r="P146" s="2" t="s">
        <v>779</v>
      </c>
      <c r="Q146" s="3">
        <f t="shared" si="22"/>
        <v>41.2145</v>
      </c>
      <c r="R146" s="6">
        <f t="shared" si="23"/>
        <v>66.8895</v>
      </c>
      <c r="S146" s="4">
        <v>6</v>
      </c>
      <c r="T146" s="4" t="s">
        <v>125</v>
      </c>
      <c r="U146" s="5" t="s">
        <v>459</v>
      </c>
      <c r="V146" s="5" t="s">
        <v>117</v>
      </c>
      <c r="W146" s="5" t="s">
        <v>118</v>
      </c>
      <c r="X146" s="1" t="s">
        <v>739</v>
      </c>
      <c r="Y146" s="7" t="s">
        <v>119</v>
      </c>
      <c r="Z146" s="1"/>
    </row>
    <row r="147" spans="1:26" s="11" customFormat="1" ht="35.25" customHeight="1">
      <c r="A147" s="1" t="s">
        <v>873</v>
      </c>
      <c r="B147" s="1" t="s">
        <v>215</v>
      </c>
      <c r="C147" s="7" t="s">
        <v>362</v>
      </c>
      <c r="D147" s="1">
        <v>3</v>
      </c>
      <c r="E147" s="1" t="s">
        <v>365</v>
      </c>
      <c r="F147" s="1" t="s">
        <v>419</v>
      </c>
      <c r="G147" s="1">
        <v>25</v>
      </c>
      <c r="H147" s="1" t="s">
        <v>1</v>
      </c>
      <c r="I147" s="1" t="s">
        <v>699</v>
      </c>
      <c r="J147" s="1" t="s">
        <v>413</v>
      </c>
      <c r="K147" s="2">
        <v>63.1</v>
      </c>
      <c r="L147" s="1">
        <v>48</v>
      </c>
      <c r="M147" s="1">
        <v>0</v>
      </c>
      <c r="N147" s="3">
        <v>55.55</v>
      </c>
      <c r="O147" s="3">
        <f t="shared" si="21"/>
        <v>27.775</v>
      </c>
      <c r="P147" s="2" t="s">
        <v>877</v>
      </c>
      <c r="Q147" s="3">
        <f t="shared" si="22"/>
        <v>43.5715</v>
      </c>
      <c r="R147" s="6">
        <f t="shared" si="23"/>
        <v>71.34649999999999</v>
      </c>
      <c r="S147" s="4">
        <v>1</v>
      </c>
      <c r="T147" s="4" t="s">
        <v>125</v>
      </c>
      <c r="U147" s="5" t="s">
        <v>423</v>
      </c>
      <c r="V147" s="5" t="s">
        <v>506</v>
      </c>
      <c r="W147" s="5" t="s">
        <v>567</v>
      </c>
      <c r="X147" s="1"/>
      <c r="Y147" s="7"/>
      <c r="Z147" s="1"/>
    </row>
    <row r="148" spans="1:26" s="11" customFormat="1" ht="35.25" customHeight="1">
      <c r="A148" s="1" t="s">
        <v>873</v>
      </c>
      <c r="B148" s="1" t="s">
        <v>215</v>
      </c>
      <c r="C148" s="7" t="s">
        <v>362</v>
      </c>
      <c r="D148" s="1">
        <v>3</v>
      </c>
      <c r="E148" s="1" t="s">
        <v>363</v>
      </c>
      <c r="F148" s="1" t="s">
        <v>419</v>
      </c>
      <c r="G148" s="1">
        <v>21</v>
      </c>
      <c r="H148" s="1" t="s">
        <v>1</v>
      </c>
      <c r="I148" s="1" t="s">
        <v>700</v>
      </c>
      <c r="J148" s="1" t="s">
        <v>411</v>
      </c>
      <c r="K148" s="2">
        <v>58.2</v>
      </c>
      <c r="L148" s="1">
        <v>58</v>
      </c>
      <c r="M148" s="1">
        <v>0</v>
      </c>
      <c r="N148" s="3">
        <v>58.1</v>
      </c>
      <c r="O148" s="3">
        <f t="shared" si="21"/>
        <v>29.05</v>
      </c>
      <c r="P148" s="2" t="s">
        <v>750</v>
      </c>
      <c r="Q148" s="3">
        <f t="shared" si="22"/>
        <v>41.857</v>
      </c>
      <c r="R148" s="6">
        <f t="shared" si="23"/>
        <v>70.907</v>
      </c>
      <c r="S148" s="4">
        <v>2</v>
      </c>
      <c r="T148" s="4" t="s">
        <v>125</v>
      </c>
      <c r="U148" s="5" t="s">
        <v>480</v>
      </c>
      <c r="V148" s="5" t="s">
        <v>489</v>
      </c>
      <c r="W148" s="5" t="s">
        <v>545</v>
      </c>
      <c r="X148" s="1"/>
      <c r="Y148" s="7"/>
      <c r="Z148" s="1"/>
    </row>
    <row r="149" spans="1:26" s="11" customFormat="1" ht="35.25" customHeight="1">
      <c r="A149" s="1" t="s">
        <v>873</v>
      </c>
      <c r="B149" s="1" t="s">
        <v>215</v>
      </c>
      <c r="C149" s="7" t="s">
        <v>362</v>
      </c>
      <c r="D149" s="1">
        <v>3</v>
      </c>
      <c r="E149" s="1" t="s">
        <v>364</v>
      </c>
      <c r="F149" s="1" t="s">
        <v>419</v>
      </c>
      <c r="G149" s="1">
        <v>25</v>
      </c>
      <c r="H149" s="1" t="s">
        <v>1</v>
      </c>
      <c r="I149" s="1" t="s">
        <v>701</v>
      </c>
      <c r="J149" s="1" t="s">
        <v>412</v>
      </c>
      <c r="K149" s="2">
        <v>51</v>
      </c>
      <c r="L149" s="1">
        <v>61.5</v>
      </c>
      <c r="M149" s="1">
        <v>0</v>
      </c>
      <c r="N149" s="3">
        <v>56.25</v>
      </c>
      <c r="O149" s="3">
        <f t="shared" si="21"/>
        <v>28.125</v>
      </c>
      <c r="P149" s="2" t="s">
        <v>785</v>
      </c>
      <c r="Q149" s="3">
        <f t="shared" si="22"/>
        <v>42.5</v>
      </c>
      <c r="R149" s="6">
        <f t="shared" si="23"/>
        <v>70.625</v>
      </c>
      <c r="S149" s="4">
        <v>3</v>
      </c>
      <c r="T149" s="4" t="s">
        <v>125</v>
      </c>
      <c r="U149" s="5" t="s">
        <v>481</v>
      </c>
      <c r="V149" s="5" t="s">
        <v>497</v>
      </c>
      <c r="W149" s="5" t="s">
        <v>545</v>
      </c>
      <c r="X149" s="1"/>
      <c r="Y149" s="7"/>
      <c r="Z149" s="1"/>
    </row>
    <row r="150" ht="14.25">
      <c r="P150" s="13"/>
    </row>
    <row r="151" ht="14.25">
      <c r="P151" s="13"/>
    </row>
    <row r="152" ht="14.25">
      <c r="P152" s="13"/>
    </row>
    <row r="153" ht="14.25">
      <c r="P153" s="13"/>
    </row>
    <row r="154" ht="14.25">
      <c r="P154" s="13"/>
    </row>
    <row r="155" ht="14.25">
      <c r="P155" s="13"/>
    </row>
    <row r="156" ht="14.25">
      <c r="P156" s="13"/>
    </row>
    <row r="157" ht="14.25">
      <c r="P157" s="13"/>
    </row>
    <row r="158" ht="14.25">
      <c r="P158" s="13"/>
    </row>
    <row r="159" ht="14.25">
      <c r="P159" s="13"/>
    </row>
    <row r="160" ht="14.25">
      <c r="P160" s="13"/>
    </row>
    <row r="161" ht="14.25">
      <c r="P161" s="13"/>
    </row>
    <row r="162" ht="14.25">
      <c r="P162" s="13"/>
    </row>
    <row r="163" ht="14.25">
      <c r="P163" s="13"/>
    </row>
    <row r="164" ht="14.25">
      <c r="P164" s="13"/>
    </row>
    <row r="165" ht="14.25">
      <c r="P165" s="13"/>
    </row>
    <row r="166" ht="14.25">
      <c r="P166" s="13"/>
    </row>
    <row r="167" ht="14.25">
      <c r="P167" s="13"/>
    </row>
    <row r="168" ht="14.25">
      <c r="P168" s="13"/>
    </row>
    <row r="169" ht="14.25">
      <c r="P169" s="13"/>
    </row>
    <row r="170" ht="14.25">
      <c r="P170" s="13"/>
    </row>
    <row r="171" ht="14.25">
      <c r="P171" s="13"/>
    </row>
    <row r="172" ht="14.25">
      <c r="P172" s="13"/>
    </row>
    <row r="173" ht="14.25">
      <c r="P173" s="13"/>
    </row>
    <row r="174" ht="14.25">
      <c r="P174" s="13"/>
    </row>
    <row r="175" ht="14.25">
      <c r="P175" s="13"/>
    </row>
    <row r="176" ht="14.25">
      <c r="P176" s="13"/>
    </row>
    <row r="177" ht="14.25">
      <c r="P177" s="13"/>
    </row>
    <row r="178" ht="14.25">
      <c r="P178" s="13"/>
    </row>
    <row r="179" ht="14.25">
      <c r="P179" s="13"/>
    </row>
    <row r="180" ht="14.25">
      <c r="P180" s="13"/>
    </row>
    <row r="181" ht="14.25">
      <c r="P181" s="13"/>
    </row>
    <row r="182" ht="14.25">
      <c r="P182" s="13"/>
    </row>
    <row r="183" ht="14.25">
      <c r="P183" s="13"/>
    </row>
    <row r="184" ht="14.25">
      <c r="P184" s="13"/>
    </row>
    <row r="185" ht="14.25">
      <c r="P185" s="13"/>
    </row>
    <row r="186" ht="14.25">
      <c r="P186" s="13"/>
    </row>
    <row r="187" ht="14.25">
      <c r="P187" s="13"/>
    </row>
    <row r="188" ht="14.25">
      <c r="P188" s="13"/>
    </row>
    <row r="189" ht="14.25">
      <c r="P189" s="13"/>
    </row>
    <row r="190" ht="14.25">
      <c r="P190" s="13"/>
    </row>
    <row r="191" ht="14.25">
      <c r="P191" s="13"/>
    </row>
    <row r="192" ht="14.25">
      <c r="P192" s="13"/>
    </row>
    <row r="193" ht="14.25">
      <c r="P193" s="13"/>
    </row>
    <row r="194" ht="14.25">
      <c r="P194" s="13"/>
    </row>
    <row r="195" ht="14.25">
      <c r="P195" s="13"/>
    </row>
    <row r="196" ht="14.25">
      <c r="P196" s="13"/>
    </row>
    <row r="197" ht="14.25">
      <c r="P197" s="13"/>
    </row>
    <row r="198" ht="14.25">
      <c r="P198" s="13"/>
    </row>
    <row r="199" ht="14.25">
      <c r="P199" s="13"/>
    </row>
    <row r="200" ht="14.25">
      <c r="P200" s="13"/>
    </row>
    <row r="201" ht="14.25">
      <c r="P201" s="13"/>
    </row>
    <row r="202" ht="14.25">
      <c r="P202" s="13"/>
    </row>
    <row r="203" ht="14.25">
      <c r="P203" s="13"/>
    </row>
    <row r="204" ht="14.25">
      <c r="P204" s="13"/>
    </row>
    <row r="205" ht="14.25">
      <c r="P205" s="13"/>
    </row>
    <row r="206" ht="14.25">
      <c r="P206" s="13"/>
    </row>
    <row r="207" ht="14.25">
      <c r="P207" s="13"/>
    </row>
    <row r="208" ht="14.25">
      <c r="P208" s="13"/>
    </row>
    <row r="209" ht="14.25">
      <c r="P209" s="13"/>
    </row>
    <row r="210" ht="14.25">
      <c r="P210" s="13"/>
    </row>
    <row r="211" ht="14.25">
      <c r="P211" s="13"/>
    </row>
    <row r="212" ht="14.25">
      <c r="P212" s="13"/>
    </row>
    <row r="213" ht="14.25">
      <c r="P213" s="13"/>
    </row>
    <row r="214" ht="14.25">
      <c r="P214" s="13"/>
    </row>
    <row r="215" ht="14.25">
      <c r="P215" s="13"/>
    </row>
    <row r="216" ht="14.25">
      <c r="P216" s="13"/>
    </row>
    <row r="217" ht="14.25">
      <c r="P217" s="13"/>
    </row>
    <row r="218" ht="14.25">
      <c r="P218" s="13"/>
    </row>
    <row r="219" ht="14.25">
      <c r="P219" s="13"/>
    </row>
    <row r="220" ht="14.25">
      <c r="P220" s="13"/>
    </row>
    <row r="221" ht="14.25">
      <c r="P221" s="13"/>
    </row>
    <row r="222" ht="14.25">
      <c r="P222" s="13"/>
    </row>
    <row r="223" ht="14.25">
      <c r="P223" s="13"/>
    </row>
    <row r="224" ht="14.25">
      <c r="P224" s="13"/>
    </row>
    <row r="225" ht="14.25">
      <c r="P225" s="13"/>
    </row>
    <row r="226" ht="14.25">
      <c r="P226" s="13"/>
    </row>
    <row r="227" ht="14.25">
      <c r="P227" s="13"/>
    </row>
    <row r="228" ht="14.25">
      <c r="P228" s="13"/>
    </row>
    <row r="229" ht="14.25">
      <c r="P229" s="13"/>
    </row>
    <row r="230" ht="14.25">
      <c r="P230" s="13"/>
    </row>
    <row r="231" ht="14.25">
      <c r="P231" s="13"/>
    </row>
    <row r="232" ht="14.25">
      <c r="P232" s="13"/>
    </row>
    <row r="233" ht="14.25">
      <c r="P233" s="13"/>
    </row>
    <row r="234" ht="14.25">
      <c r="P234" s="13"/>
    </row>
    <row r="235" ht="14.25">
      <c r="P235" s="13"/>
    </row>
    <row r="236" ht="14.25">
      <c r="P236" s="13"/>
    </row>
    <row r="237" ht="14.25">
      <c r="P237" s="13"/>
    </row>
    <row r="238" ht="14.25">
      <c r="P238" s="13"/>
    </row>
    <row r="239" ht="14.25">
      <c r="P239" s="13"/>
    </row>
    <row r="240" ht="14.25">
      <c r="P240" s="13"/>
    </row>
    <row r="241" ht="14.25">
      <c r="P241" s="13"/>
    </row>
    <row r="242" ht="14.25">
      <c r="P242" s="13"/>
    </row>
    <row r="243" ht="14.25">
      <c r="P243" s="13"/>
    </row>
    <row r="244" ht="14.25">
      <c r="P244" s="13"/>
    </row>
    <row r="245" ht="14.25">
      <c r="P245" s="13"/>
    </row>
    <row r="246" ht="14.25">
      <c r="P246" s="13"/>
    </row>
    <row r="247" ht="14.25">
      <c r="P247" s="13"/>
    </row>
    <row r="248" ht="14.25">
      <c r="P248" s="13"/>
    </row>
    <row r="249" ht="14.25">
      <c r="P249" s="13"/>
    </row>
    <row r="250" ht="14.25">
      <c r="P250" s="13"/>
    </row>
    <row r="251" ht="14.25">
      <c r="P251" s="13"/>
    </row>
    <row r="252" ht="14.25">
      <c r="P252" s="13"/>
    </row>
    <row r="253" ht="14.25">
      <c r="P253" s="13"/>
    </row>
    <row r="254" ht="14.25">
      <c r="P254" s="13"/>
    </row>
    <row r="255" ht="14.25">
      <c r="P255" s="13"/>
    </row>
    <row r="256" ht="14.25">
      <c r="P256" s="13"/>
    </row>
    <row r="257" ht="14.25">
      <c r="P257" s="13"/>
    </row>
    <row r="258" ht="14.25">
      <c r="P258" s="13"/>
    </row>
    <row r="259" ht="14.25">
      <c r="P259" s="13"/>
    </row>
    <row r="260" ht="14.25">
      <c r="P260" s="13"/>
    </row>
    <row r="261" ht="14.25">
      <c r="P261" s="13"/>
    </row>
    <row r="262" ht="14.25">
      <c r="P262" s="13"/>
    </row>
    <row r="263" ht="14.25">
      <c r="P263" s="13"/>
    </row>
    <row r="264" ht="14.25">
      <c r="P264" s="13"/>
    </row>
    <row r="265" ht="14.25">
      <c r="P265" s="13"/>
    </row>
    <row r="266" ht="14.25">
      <c r="P266" s="13"/>
    </row>
    <row r="267" ht="14.25">
      <c r="P267" s="13"/>
    </row>
    <row r="268" ht="14.25">
      <c r="P268" s="13"/>
    </row>
    <row r="269" ht="14.25">
      <c r="P269" s="13"/>
    </row>
    <row r="270" ht="14.25">
      <c r="P270" s="13"/>
    </row>
    <row r="271" ht="14.25">
      <c r="P271" s="13"/>
    </row>
    <row r="272" ht="14.25">
      <c r="P272" s="13"/>
    </row>
    <row r="273" ht="14.25">
      <c r="P273" s="13"/>
    </row>
    <row r="274" ht="14.25">
      <c r="P274" s="13"/>
    </row>
    <row r="275" ht="14.25">
      <c r="P275" s="13"/>
    </row>
    <row r="276" ht="14.25">
      <c r="P276" s="13"/>
    </row>
    <row r="277" ht="14.25">
      <c r="P277" s="13"/>
    </row>
    <row r="278" ht="14.25">
      <c r="P278" s="13"/>
    </row>
    <row r="279" ht="14.25">
      <c r="P279" s="13"/>
    </row>
    <row r="280" ht="14.25">
      <c r="P280" s="13"/>
    </row>
    <row r="281" ht="14.25">
      <c r="P281" s="13"/>
    </row>
    <row r="282" ht="14.25">
      <c r="P282" s="13"/>
    </row>
    <row r="283" ht="14.25">
      <c r="P283" s="13"/>
    </row>
    <row r="284" ht="14.25">
      <c r="P284" s="13"/>
    </row>
  </sheetData>
  <autoFilter ref="A5:IA149"/>
  <mergeCells count="31">
    <mergeCell ref="I3:I5"/>
    <mergeCell ref="G3:G5"/>
    <mergeCell ref="H3:H5"/>
    <mergeCell ref="T3:T5"/>
    <mergeCell ref="P4:P5"/>
    <mergeCell ref="Q4:Q5"/>
    <mergeCell ref="P3:Q3"/>
    <mergeCell ref="Z3:Z5"/>
    <mergeCell ref="E3:E5"/>
    <mergeCell ref="F3:F5"/>
    <mergeCell ref="K4:K5"/>
    <mergeCell ref="L4:L5"/>
    <mergeCell ref="J3:J5"/>
    <mergeCell ref="K3:O3"/>
    <mergeCell ref="R3:R5"/>
    <mergeCell ref="M4:M5"/>
    <mergeCell ref="S3:S5"/>
    <mergeCell ref="A3:A5"/>
    <mergeCell ref="B3:B5"/>
    <mergeCell ref="C3:C5"/>
    <mergeCell ref="D3:D5"/>
    <mergeCell ref="A1:Y1"/>
    <mergeCell ref="A2:Y2"/>
    <mergeCell ref="X4:X5"/>
    <mergeCell ref="Y4:Y5"/>
    <mergeCell ref="W3:W5"/>
    <mergeCell ref="X3:Y3"/>
    <mergeCell ref="U3:U5"/>
    <mergeCell ref="V3:V5"/>
    <mergeCell ref="N4:N5"/>
    <mergeCell ref="O4:O5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scale="85" r:id="rId1"/>
  <headerFooter alignWithMargins="0"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2011-09-30T08:37:35Z</cp:lastPrinted>
  <dcterms:created xsi:type="dcterms:W3CDTF">1996-12-17T01:32:42Z</dcterms:created>
  <dcterms:modified xsi:type="dcterms:W3CDTF">2011-09-30T08:37:41Z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