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<sst xmlns="http://schemas.openxmlformats.org/spreadsheetml/2006/main" count="1082" uniqueCount="351">
  <si>
    <t>省直事业单位公开招聘拟聘人员公示表</t>
  </si>
  <si>
    <t xml:space="preserve">主管部门: 甘肃省卫生厅                       </t>
  </si>
  <si>
    <t>流行病与卫生统计学</t>
  </si>
  <si>
    <t>硕士研究生</t>
  </si>
  <si>
    <t>护理</t>
  </si>
  <si>
    <t>李欣融</t>
  </si>
  <si>
    <t>吴海涛</t>
  </si>
  <si>
    <t>临床医学</t>
  </si>
  <si>
    <t>本科</t>
  </si>
  <si>
    <t>中药学</t>
  </si>
  <si>
    <t>1981.05</t>
  </si>
  <si>
    <t>1983.12</t>
  </si>
  <si>
    <t>1981.10</t>
  </si>
  <si>
    <t>1984.12</t>
  </si>
  <si>
    <t>1986.09</t>
  </si>
  <si>
    <t>1984.10</t>
  </si>
  <si>
    <t>年</t>
  </si>
  <si>
    <t>月</t>
  </si>
  <si>
    <t>1981年10月</t>
  </si>
  <si>
    <t>1979年10月</t>
  </si>
  <si>
    <t>1982年1月</t>
  </si>
  <si>
    <t>1980年5月</t>
  </si>
  <si>
    <t>1972年7月</t>
  </si>
  <si>
    <t>1975年8月</t>
  </si>
  <si>
    <t>1970年10月</t>
  </si>
  <si>
    <t>1970年7月</t>
  </si>
  <si>
    <t>1981年8月</t>
  </si>
  <si>
    <t>1980年11月</t>
  </si>
  <si>
    <t>1983年4月</t>
  </si>
  <si>
    <t>1983年12月</t>
  </si>
  <si>
    <t>1977年6月</t>
  </si>
  <si>
    <t>1981年2月</t>
  </si>
  <si>
    <t>1983年5月</t>
  </si>
  <si>
    <t>1981年5月</t>
  </si>
  <si>
    <t>1984年9月</t>
  </si>
  <si>
    <t>1985年3月</t>
  </si>
  <si>
    <t>1977年11月</t>
  </si>
  <si>
    <t>1984年8月</t>
  </si>
  <si>
    <t>1985年12月</t>
  </si>
  <si>
    <t>1978年11月</t>
  </si>
  <si>
    <t>1984年5月</t>
  </si>
  <si>
    <t>1979年5月</t>
  </si>
  <si>
    <t>1984年12月</t>
  </si>
  <si>
    <t>1983年8月</t>
  </si>
  <si>
    <t>1984年1月</t>
  </si>
  <si>
    <t>1978年3月</t>
  </si>
  <si>
    <t>1976年3月</t>
  </si>
  <si>
    <t>1985年10月</t>
  </si>
  <si>
    <t>1986年11月</t>
  </si>
  <si>
    <t>1986年3月</t>
  </si>
  <si>
    <t>1986年9月</t>
  </si>
  <si>
    <t>1984年10月</t>
  </si>
  <si>
    <t>1986年1月</t>
  </si>
  <si>
    <t>1985年11月</t>
  </si>
  <si>
    <t>1985年2月</t>
  </si>
  <si>
    <t>1983年9月</t>
  </si>
  <si>
    <t>1981年11月</t>
  </si>
  <si>
    <t>1980年7月</t>
  </si>
  <si>
    <t>1989年9月</t>
  </si>
  <si>
    <t>1987年2月</t>
  </si>
  <si>
    <t>1986年8月</t>
  </si>
  <si>
    <t>1987年7月</t>
  </si>
  <si>
    <t>1988年8月</t>
  </si>
  <si>
    <t>金海浩</t>
  </si>
  <si>
    <t>中医内科学</t>
  </si>
  <si>
    <t>博士研究生</t>
  </si>
  <si>
    <t>中医妇科学</t>
  </si>
  <si>
    <t>中西医结合临床</t>
  </si>
  <si>
    <t>中医学</t>
  </si>
  <si>
    <t>中医外科学</t>
  </si>
  <si>
    <t>中医基础理论</t>
  </si>
  <si>
    <t>针灸推拿学</t>
  </si>
  <si>
    <t>血液内科</t>
  </si>
  <si>
    <t>中医基础理论</t>
  </si>
  <si>
    <t>心血管内科</t>
  </si>
  <si>
    <t>内分泌与代谢病</t>
  </si>
  <si>
    <t>方剂学</t>
  </si>
  <si>
    <t>中医骨伤科学</t>
  </si>
  <si>
    <t>中医骨伤学</t>
  </si>
  <si>
    <t>骨科学</t>
  </si>
  <si>
    <t>骨科</t>
  </si>
  <si>
    <t>普外科</t>
  </si>
  <si>
    <t>中西医结合临床</t>
  </si>
  <si>
    <t>外科学</t>
  </si>
  <si>
    <t>中医五官科</t>
  </si>
  <si>
    <t>口腔临床医学</t>
  </si>
  <si>
    <t>中医儿科学</t>
  </si>
  <si>
    <t>影像医学与核医学</t>
  </si>
  <si>
    <t>影像医学</t>
  </si>
  <si>
    <t>生物化学与分子生物学</t>
  </si>
  <si>
    <t>细胞生物学与发育
生物学</t>
  </si>
  <si>
    <t>中药药剂学</t>
  </si>
  <si>
    <t>药剂学</t>
  </si>
  <si>
    <t>药物分析</t>
  </si>
  <si>
    <t>药物化学</t>
  </si>
  <si>
    <t>细胞生物学</t>
  </si>
  <si>
    <t>毒理学</t>
  </si>
  <si>
    <t>中医医史文献</t>
  </si>
  <si>
    <t>中医外语</t>
  </si>
  <si>
    <t>——</t>
  </si>
  <si>
    <t>——</t>
  </si>
  <si>
    <t>中医内科学（内分泌方向）</t>
  </si>
  <si>
    <t>中医内科学（脾胃病方向）</t>
  </si>
  <si>
    <t>中医妇科学</t>
  </si>
  <si>
    <t>中医外科学</t>
  </si>
  <si>
    <t>针灸推拿学</t>
  </si>
  <si>
    <t>内分泌与代谢病</t>
  </si>
  <si>
    <t>中医骨伤科学</t>
  </si>
  <si>
    <t>中西医结合临床（普外科方向）</t>
  </si>
  <si>
    <t>中医五官科学（耳鼻喉科方向）</t>
  </si>
  <si>
    <t>口腔临床医学</t>
  </si>
  <si>
    <t>文斌</t>
  </si>
  <si>
    <t>邹斌</t>
  </si>
  <si>
    <t>曾兰蕊</t>
  </si>
  <si>
    <t>张辉</t>
  </si>
  <si>
    <t>施有琴</t>
  </si>
  <si>
    <t>窦娟娟</t>
  </si>
  <si>
    <t>麻瑞芹</t>
  </si>
  <si>
    <t>外科学（神经外科学）</t>
  </si>
  <si>
    <t>中医骨外科</t>
  </si>
  <si>
    <t>药学</t>
  </si>
  <si>
    <t>中西医结合</t>
  </si>
  <si>
    <t>魏瑞娟</t>
  </si>
  <si>
    <t>王小霞</t>
  </si>
  <si>
    <t>王莹</t>
  </si>
  <si>
    <t>王凤琼</t>
  </si>
  <si>
    <t>008</t>
  </si>
  <si>
    <t>009</t>
  </si>
  <si>
    <t>王金海</t>
  </si>
  <si>
    <t>中医针灸</t>
  </si>
  <si>
    <t>博士</t>
  </si>
  <si>
    <t>——</t>
  </si>
  <si>
    <t>甘肃中医学院附属医院</t>
  </si>
  <si>
    <t>护理</t>
  </si>
  <si>
    <t>女</t>
  </si>
  <si>
    <t xml:space="preserve">针灸推拿 </t>
  </si>
  <si>
    <t>男</t>
  </si>
  <si>
    <t>岳志泉</t>
  </si>
  <si>
    <t xml:space="preserve"> 薛  明 </t>
  </si>
  <si>
    <t>杜文峰</t>
  </si>
  <si>
    <t>张帝琰</t>
  </si>
  <si>
    <t>路宝花</t>
  </si>
  <si>
    <t>王金星</t>
  </si>
  <si>
    <t>张瑞瑞</t>
  </si>
  <si>
    <t>田秀丽</t>
  </si>
  <si>
    <t>胡小霞</t>
  </si>
  <si>
    <t>杨伟荣</t>
  </si>
  <si>
    <t>014</t>
  </si>
  <si>
    <t>014</t>
  </si>
  <si>
    <t>1981年12月</t>
  </si>
  <si>
    <t>1982年12月</t>
  </si>
  <si>
    <t>1987年5月</t>
  </si>
  <si>
    <t>1981年11月</t>
  </si>
  <si>
    <t>1984年5月</t>
  </si>
  <si>
    <t>1982年10月</t>
  </si>
  <si>
    <t>1983年10月</t>
  </si>
  <si>
    <t>1984年11月</t>
  </si>
  <si>
    <t>省紧急医疗救援中心</t>
  </si>
  <si>
    <t>临床医学</t>
  </si>
  <si>
    <t>临床医学</t>
  </si>
  <si>
    <t>硕士</t>
  </si>
  <si>
    <t>省疾病预防控制中心</t>
  </si>
  <si>
    <t>011</t>
  </si>
  <si>
    <t>预防医学</t>
  </si>
  <si>
    <t>金  娜</t>
  </si>
  <si>
    <t>少儿卫生与妇幼保健学</t>
  </si>
  <si>
    <t>周晓艳</t>
  </si>
  <si>
    <t>012</t>
  </si>
  <si>
    <t>检验</t>
  </si>
  <si>
    <t>谢迎春</t>
  </si>
  <si>
    <t>微生物学</t>
  </si>
  <si>
    <t>刘小云</t>
  </si>
  <si>
    <t>013</t>
  </si>
  <si>
    <t>医学信息</t>
  </si>
  <si>
    <t>王  康</t>
  </si>
  <si>
    <t>计算机科学与技术</t>
  </si>
  <si>
    <t>省卫生学校</t>
  </si>
  <si>
    <t>017</t>
  </si>
  <si>
    <t>温  萌</t>
  </si>
  <si>
    <t>李莉萍</t>
  </si>
  <si>
    <t>李亚玲</t>
  </si>
  <si>
    <t>019</t>
  </si>
  <si>
    <t>曾  娇</t>
  </si>
  <si>
    <t>预防医学</t>
  </si>
  <si>
    <t>张娅妮</t>
  </si>
  <si>
    <t>省武山矿泉疗养院</t>
  </si>
  <si>
    <t>026</t>
  </si>
  <si>
    <t>省和政疗养院</t>
  </si>
  <si>
    <t>027</t>
  </si>
  <si>
    <t>内科妇科儿科和精神卫生专业</t>
  </si>
  <si>
    <t>杨  红</t>
  </si>
  <si>
    <t>张艳玲</t>
  </si>
  <si>
    <t>省保健局</t>
  </si>
  <si>
    <t>030</t>
  </si>
  <si>
    <t xml:space="preserve"> 汪大彬</t>
  </si>
  <si>
    <t>031</t>
  </si>
  <si>
    <t>公共卫生</t>
  </si>
  <si>
    <t>虞洁</t>
  </si>
  <si>
    <t>公共卫生</t>
  </si>
  <si>
    <t>省人民医院</t>
  </si>
  <si>
    <t>041</t>
  </si>
  <si>
    <t>妇产科学</t>
  </si>
  <si>
    <t>段丽君</t>
  </si>
  <si>
    <t>妇产科学</t>
  </si>
  <si>
    <t>044</t>
  </si>
  <si>
    <t>护理学</t>
  </si>
  <si>
    <t>杨小春</t>
  </si>
  <si>
    <t>护理学</t>
  </si>
  <si>
    <t>省第三人民医院</t>
  </si>
  <si>
    <t>046</t>
  </si>
  <si>
    <t>医学影像</t>
  </si>
  <si>
    <t>谢艳琴</t>
  </si>
  <si>
    <t>医学影像</t>
  </si>
  <si>
    <t>047</t>
  </si>
  <si>
    <t>中药药剂学</t>
  </si>
  <si>
    <t>孙利昆</t>
  </si>
  <si>
    <t>053</t>
  </si>
  <si>
    <t>骨科</t>
  </si>
  <si>
    <t>马才英</t>
  </si>
  <si>
    <t>054</t>
  </si>
  <si>
    <t>内分泌科</t>
  </si>
  <si>
    <t>乔靖</t>
  </si>
  <si>
    <t>055</t>
  </si>
  <si>
    <t>老年病科</t>
  </si>
  <si>
    <t>王玮</t>
  </si>
  <si>
    <t>057</t>
  </si>
  <si>
    <t>麻醉学</t>
  </si>
  <si>
    <t>康伟宏</t>
  </si>
  <si>
    <t>省肿瘤医院</t>
  </si>
  <si>
    <t>头颈外科</t>
  </si>
  <si>
    <t>要  巍</t>
  </si>
  <si>
    <t>口腔医学</t>
  </si>
  <si>
    <t>骨科（外科）</t>
  </si>
  <si>
    <t>李鹏彪</t>
  </si>
  <si>
    <t>外科学</t>
  </si>
  <si>
    <t>ICU</t>
  </si>
  <si>
    <t>李  娜</t>
  </si>
  <si>
    <t>内科学</t>
  </si>
  <si>
    <t>放射治疗（临床专业）</t>
  </si>
  <si>
    <t>宋海侠</t>
  </si>
  <si>
    <t>肿瘤学（放射治疗）</t>
  </si>
  <si>
    <t>省中医院</t>
  </si>
  <si>
    <t>孙凤平</t>
  </si>
  <si>
    <t>——</t>
  </si>
  <si>
    <t>刘清君</t>
  </si>
  <si>
    <t>郑  君</t>
  </si>
  <si>
    <t>钞建峰</t>
  </si>
  <si>
    <t>马国珍</t>
  </si>
  <si>
    <t>梁治学</t>
  </si>
  <si>
    <t>徐彦龙</t>
  </si>
  <si>
    <t>师宁宁</t>
  </si>
  <si>
    <t>中西医结合临床（呼吸方向）</t>
  </si>
  <si>
    <t>徐秀梅</t>
  </si>
  <si>
    <t xml:space="preserve"> 女</t>
  </si>
  <si>
    <t>中西医结合临床</t>
  </si>
  <si>
    <t>刘雪君</t>
  </si>
  <si>
    <t>中西医结合临床（介入方向）</t>
  </si>
  <si>
    <t>苏小军</t>
  </si>
  <si>
    <t>蔡玉亮</t>
  </si>
  <si>
    <t>中医基础理论、心血管内科</t>
  </si>
  <si>
    <t>郭树明</t>
  </si>
  <si>
    <t>周剑</t>
  </si>
  <si>
    <t>刘怡</t>
  </si>
  <si>
    <t>中医内科学（肾病方向）</t>
  </si>
  <si>
    <t>巨生贵</t>
  </si>
  <si>
    <t>张云</t>
  </si>
  <si>
    <t>苗海东</t>
  </si>
  <si>
    <t>周兆玲</t>
  </si>
  <si>
    <t>马斌祥</t>
  </si>
  <si>
    <t>陈  文</t>
  </si>
  <si>
    <t>张  爽</t>
  </si>
  <si>
    <t>李金鹏</t>
  </si>
  <si>
    <t>李  森</t>
  </si>
  <si>
    <t>许  伟</t>
  </si>
  <si>
    <t>柴喜平</t>
  </si>
  <si>
    <t>马富海</t>
  </si>
  <si>
    <t>唐兆鹏</t>
  </si>
  <si>
    <t>李亮</t>
  </si>
  <si>
    <t>中西医结合临床（普外科方向）</t>
  </si>
  <si>
    <t>张进良</t>
  </si>
  <si>
    <t>卫明明</t>
  </si>
  <si>
    <t>心胸外科学</t>
  </si>
  <si>
    <t>杨臣礼</t>
  </si>
  <si>
    <t>中医外科学（皮肤方向）</t>
  </si>
  <si>
    <t>张青叶</t>
  </si>
  <si>
    <t>齐银辉</t>
  </si>
  <si>
    <t>马海冰</t>
  </si>
  <si>
    <t>屈  红</t>
  </si>
  <si>
    <t>刘  佳</t>
  </si>
  <si>
    <t>周维维</t>
  </si>
  <si>
    <t>张宏涛</t>
  </si>
  <si>
    <t>影像医学、医学影像与核医学</t>
  </si>
  <si>
    <t>张明星</t>
  </si>
  <si>
    <t>王华</t>
  </si>
  <si>
    <t>细胞生物学与发育生物学、生物化学与分子生物学</t>
  </si>
  <si>
    <t>查成喜</t>
  </si>
  <si>
    <t>左文涛</t>
  </si>
  <si>
    <t>中药药剂学、药剂学、药物化学、中药学、药物分析、细胞生物学</t>
  </si>
  <si>
    <t>王宝才</t>
  </si>
  <si>
    <t>包强</t>
  </si>
  <si>
    <t>毕映燕</t>
  </si>
  <si>
    <t>宋  薇</t>
  </si>
  <si>
    <t>蒋晓磊</t>
  </si>
  <si>
    <t>杨邵华</t>
  </si>
  <si>
    <t>赵多明</t>
  </si>
  <si>
    <t>王晓怀</t>
  </si>
  <si>
    <t>扈小健</t>
  </si>
  <si>
    <t>赵晓丽</t>
  </si>
  <si>
    <t>可易弘</t>
  </si>
  <si>
    <t>孔维维</t>
  </si>
  <si>
    <t>李菊兰</t>
  </si>
  <si>
    <t>郭妍莉</t>
  </si>
  <si>
    <t>乔  娇</t>
  </si>
  <si>
    <t>郭  婕</t>
  </si>
  <si>
    <t>省第二人民医院</t>
  </si>
  <si>
    <t>心内科学</t>
  </si>
  <si>
    <t>杨凯</t>
  </si>
  <si>
    <t>内科学（心血管内科）</t>
  </si>
  <si>
    <t>普通外科学</t>
  </si>
  <si>
    <t>白爱民</t>
  </si>
  <si>
    <t>普通外科</t>
  </si>
  <si>
    <t>神经外科学</t>
  </si>
  <si>
    <t>口腔医学</t>
  </si>
  <si>
    <t>中医学</t>
  </si>
  <si>
    <t>中医学临床医学
（针灸推拿方向）</t>
  </si>
  <si>
    <t>药学</t>
  </si>
  <si>
    <t>中西医结合</t>
  </si>
  <si>
    <t>田新蕊</t>
  </si>
  <si>
    <t>细胞生物学与发育生物学</t>
  </si>
  <si>
    <t>序号</t>
  </si>
  <si>
    <t>招聘单位</t>
  </si>
  <si>
    <t>岗位代码</t>
  </si>
  <si>
    <t>招聘专业</t>
  </si>
  <si>
    <t>姓名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</si>
  <si>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</si>
  <si>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</si>
  <si>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</si>
  <si>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</si>
  <si>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</si>
  <si>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</si>
  <si>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</si>
  <si>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076</t>
  </si>
  <si>
    <t>082</t>
  </si>
  <si>
    <t>083</t>
  </si>
  <si>
    <t>084</t>
  </si>
  <si>
    <t>093</t>
  </si>
  <si>
    <t>094</t>
  </si>
  <si>
    <t>095</t>
  </si>
  <si>
    <t>096</t>
  </si>
  <si>
    <t>099</t>
  </si>
  <si>
    <t>中西医结合临床、中医妇科学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</si>
</sst>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804]yyyy&quot;年&quot;m&quot;月&quot;d&quot;日&quot;\ dddd"/>
    <numFmt numFmtId="178" formatCode="yyyy\.m"/>
    <numFmt numFmtId="179" formatCode="0_ "/>
    <numFmt numFmtId="180" formatCode="yyyy&quot;年&quot;m&quot;月&quot;;@"/>
    <numFmt numFmtId="181" formatCode="0.00_);[Red]\(0.00\)"/>
    <numFmt numFmtId="182" formatCode="0_);[Red]\(0\)"/>
    <numFmt numFmtId="183" formatCode="0_);\(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31" fontId="0" fillId="0" borderId="10" xfId="0" applyNumberFormat="1" applyBorder="1" applyAlignment="1">
      <alignment horizontal="center" vertical="center"/>
    </xf>
    <xf numFmtId="57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81" fontId="19" fillId="0" borderId="11" xfId="0" applyNumberFormat="1" applyFont="1" applyBorder="1" applyAlignment="1">
      <alignment horizontal="center" vertical="center"/>
    </xf>
    <xf numFmtId="181" fontId="19" fillId="0" borderId="13" xfId="0" applyNumberFormat="1" applyFont="1" applyBorder="1" applyAlignment="1">
      <alignment horizontal="center" vertical="center"/>
    </xf>
    <xf numFmtId="181" fontId="19" fillId="0" borderId="11" xfId="0" applyNumberFormat="1" applyFont="1" applyBorder="1" applyAlignment="1">
      <alignment horizontal="center" vertical="center" wrapText="1"/>
    </xf>
    <xf numFmtId="181" fontId="19" fillId="0" borderId="13" xfId="0" applyNumberFormat="1" applyFont="1" applyBorder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180" fontId="22" fillId="22" borderId="15" xfId="0" applyNumberFormat="1" applyFont="1" applyFill="1" applyBorder="1" applyAlignment="1">
      <alignment horizontal="left" vertical="center"/>
    </xf>
    <xf numFmtId="0" fontId="22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80" fontId="22" fillId="22" borderId="10" xfId="0" applyNumberFormat="1" applyFont="1" applyFill="1" applyBorder="1" applyAlignment="1">
      <alignment horizontal="left" vertical="center"/>
    </xf>
    <xf numFmtId="0" fontId="22" fillId="22" borderId="18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57" fontId="0" fillId="16" borderId="10" xfId="0" applyNumberFormat="1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176" fontId="0" fillId="16" borderId="10" xfId="0" applyNumberFormat="1" applyFont="1" applyFill="1" applyBorder="1" applyAlignment="1">
      <alignment horizontal="center" vertical="center"/>
    </xf>
    <xf numFmtId="49" fontId="22" fillId="22" borderId="10" xfId="0" applyNumberFormat="1" applyFont="1" applyFill="1" applyBorder="1" applyAlignment="1">
      <alignment horizontal="center" vertical="center"/>
    </xf>
    <xf numFmtId="49" fontId="22" fillId="22" borderId="10" xfId="0" applyNumberFormat="1" applyFont="1" applyFill="1" applyBorder="1" applyAlignment="1">
      <alignment horizontal="left" vertical="center"/>
    </xf>
    <xf numFmtId="1" fontId="22" fillId="22" borderId="10" xfId="0" applyNumberFormat="1" applyFont="1" applyFill="1" applyBorder="1" applyAlignment="1">
      <alignment horizontal="center" vertical="center"/>
    </xf>
    <xf numFmtId="49" fontId="22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57" fontId="0" fillId="16" borderId="10" xfId="0" applyNumberFormat="1" applyFont="1" applyFill="1" applyBorder="1" applyAlignment="1">
      <alignment horizontal="left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16" borderId="18" xfId="0" applyFont="1" applyFill="1" applyBorder="1" applyAlignment="1">
      <alignment horizontal="center"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57" fontId="0" fillId="22" borderId="10" xfId="0" applyNumberFormat="1" applyFont="1" applyFill="1" applyBorder="1" applyAlignment="1">
      <alignment horizontal="left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/>
    </xf>
    <xf numFmtId="180" fontId="0" fillId="16" borderId="10" xfId="0" applyNumberFormat="1" applyFont="1" applyFill="1" applyBorder="1" applyAlignment="1">
      <alignment horizontal="left" vertical="center"/>
    </xf>
    <xf numFmtId="49" fontId="0" fillId="16" borderId="18" xfId="0" applyNumberFormat="1" applyFont="1" applyFill="1" applyBorder="1" applyAlignment="1">
      <alignment horizontal="center" vertical="center"/>
    </xf>
    <xf numFmtId="180" fontId="0" fillId="22" borderId="10" xfId="0" applyNumberFormat="1" applyFont="1" applyFill="1" applyBorder="1" applyAlignment="1">
      <alignment horizontal="left" vertical="center"/>
    </xf>
    <xf numFmtId="179" fontId="0" fillId="22" borderId="10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180" fontId="0" fillId="16" borderId="10" xfId="0" applyNumberFormat="1" applyFont="1" applyFill="1" applyBorder="1" applyAlignment="1">
      <alignment horizontal="left" vertical="center"/>
    </xf>
    <xf numFmtId="0" fontId="0" fillId="16" borderId="18" xfId="0" applyFont="1" applyFill="1" applyBorder="1" applyAlignment="1">
      <alignment horizontal="center" vertical="center"/>
    </xf>
    <xf numFmtId="180" fontId="0" fillId="22" borderId="10" xfId="0" applyNumberFormat="1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180" fontId="0" fillId="22" borderId="10" xfId="0" applyNumberFormat="1" applyFont="1" applyFill="1" applyBorder="1" applyAlignment="1">
      <alignment horizontal="left" vertical="center"/>
    </xf>
    <xf numFmtId="176" fontId="0" fillId="22" borderId="18" xfId="0" applyNumberFormat="1" applyFont="1" applyFill="1" applyBorder="1" applyAlignment="1">
      <alignment horizontal="center" vertical="center"/>
    </xf>
    <xf numFmtId="176" fontId="0" fillId="22" borderId="10" xfId="0" applyNumberFormat="1" applyFont="1" applyFill="1" applyBorder="1" applyAlignment="1">
      <alignment horizontal="center" vertical="center"/>
    </xf>
    <xf numFmtId="176" fontId="0" fillId="22" borderId="18" xfId="0" applyNumberFormat="1" applyFont="1" applyFill="1" applyBorder="1" applyAlignment="1">
      <alignment horizontal="center" vertical="center"/>
    </xf>
    <xf numFmtId="57" fontId="22" fillId="16" borderId="10" xfId="0" applyNumberFormat="1" applyFont="1" applyFill="1" applyBorder="1" applyAlignment="1">
      <alignment horizontal="left" vertical="center"/>
    </xf>
    <xf numFmtId="179" fontId="22" fillId="16" borderId="10" xfId="0" applyNumberFormat="1" applyFont="1" applyFill="1" applyBorder="1" applyAlignment="1">
      <alignment horizontal="center" vertical="center"/>
    </xf>
    <xf numFmtId="183" fontId="22" fillId="16" borderId="18" xfId="0" applyNumberFormat="1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57" fontId="22" fillId="16" borderId="20" xfId="0" applyNumberFormat="1" applyFont="1" applyFill="1" applyBorder="1" applyAlignment="1">
      <alignment horizontal="left" vertical="center"/>
    </xf>
    <xf numFmtId="179" fontId="22" fillId="16" borderId="20" xfId="0" applyNumberFormat="1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 wrapText="1"/>
    </xf>
    <xf numFmtId="183" fontId="22" fillId="16" borderId="21" xfId="0" applyNumberFormat="1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2" fillId="16" borderId="2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80" fontId="24" fillId="0" borderId="15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49" fontId="22" fillId="16" borderId="20" xfId="0" applyNumberFormat="1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2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A1" sqref="A1:L3"/>
    </sheetView>
  </sheetViews>
  <sheetFormatPr defaultColWidth="9.00390625" defaultRowHeight="13.5"/>
  <cols>
    <col min="1" max="1" width="5.125" style="2" customWidth="1"/>
    <col min="2" max="2" width="20.125" style="0" customWidth="1"/>
    <col min="3" max="3" width="5.25390625" style="0" customWidth="1"/>
    <col min="4" max="4" width="26.125" style="101" customWidth="1"/>
    <col min="5" max="5" width="7.375" style="0" customWidth="1"/>
    <col min="6" max="6" width="5.125" style="2" customWidth="1"/>
    <col min="7" max="7" width="10.875" style="3" customWidth="1"/>
    <col min="8" max="8" width="21.125" style="94" customWidth="1"/>
    <col min="9" max="9" width="7.50390625" style="0" customWidth="1"/>
    <col min="10" max="10" width="7.875" style="0" customWidth="1"/>
  </cols>
  <sheetData>
    <row r="1" spans="1:12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9.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3:12" ht="4.5" customHeight="1" thickBot="1">
      <c r="C5" s="14"/>
      <c r="D5" s="97"/>
      <c r="E5" s="14"/>
      <c r="F5" s="15"/>
      <c r="G5" s="16"/>
      <c r="H5" s="93"/>
      <c r="I5" s="14"/>
      <c r="J5" s="14"/>
      <c r="K5" s="1"/>
      <c r="L5" s="1"/>
    </row>
    <row r="6" spans="1:12" ht="13.5">
      <c r="A6" s="104" t="s">
        <v>329</v>
      </c>
      <c r="B6" s="105" t="s">
        <v>330</v>
      </c>
      <c r="C6" s="106" t="s">
        <v>331</v>
      </c>
      <c r="D6" s="107" t="s">
        <v>332</v>
      </c>
      <c r="E6" s="105" t="s">
        <v>333</v>
      </c>
      <c r="F6" s="105" t="s">
        <v>334</v>
      </c>
      <c r="G6" s="108" t="s">
        <v>335</v>
      </c>
      <c r="H6" s="107" t="s">
        <v>336</v>
      </c>
      <c r="I6" s="105" t="s">
        <v>337</v>
      </c>
      <c r="J6" s="105" t="s">
        <v>338</v>
      </c>
      <c r="K6" s="105" t="s">
        <v>339</v>
      </c>
      <c r="L6" s="109" t="s">
        <v>340</v>
      </c>
    </row>
    <row r="7" spans="1:12" ht="14.25" thickBot="1">
      <c r="A7" s="110"/>
      <c r="B7" s="111"/>
      <c r="C7" s="112"/>
      <c r="D7" s="113"/>
      <c r="E7" s="111"/>
      <c r="F7" s="111"/>
      <c r="G7" s="114"/>
      <c r="H7" s="113"/>
      <c r="I7" s="111"/>
      <c r="J7" s="111"/>
      <c r="K7" s="111"/>
      <c r="L7" s="115"/>
    </row>
    <row r="8" spans="1:12" ht="18" customHeight="1">
      <c r="A8" s="24">
        <v>1</v>
      </c>
      <c r="B8" s="25" t="s">
        <v>132</v>
      </c>
      <c r="C8" s="26" t="s">
        <v>126</v>
      </c>
      <c r="D8" s="89" t="s">
        <v>133</v>
      </c>
      <c r="E8" s="27" t="s">
        <v>122</v>
      </c>
      <c r="F8" s="28" t="s">
        <v>134</v>
      </c>
      <c r="G8" s="29">
        <v>30348</v>
      </c>
      <c r="H8" s="86" t="s">
        <v>4</v>
      </c>
      <c r="I8" s="27" t="s">
        <v>8</v>
      </c>
      <c r="J8" s="27">
        <v>70</v>
      </c>
      <c r="K8" s="27">
        <v>62</v>
      </c>
      <c r="L8" s="30">
        <v>89.67</v>
      </c>
    </row>
    <row r="9" spans="1:12" ht="18" customHeight="1">
      <c r="A9" s="31">
        <v>2</v>
      </c>
      <c r="B9" s="32" t="s">
        <v>132</v>
      </c>
      <c r="C9" s="33" t="s">
        <v>126</v>
      </c>
      <c r="D9" s="98" t="s">
        <v>133</v>
      </c>
      <c r="E9" s="34" t="s">
        <v>123</v>
      </c>
      <c r="F9" s="35" t="s">
        <v>134</v>
      </c>
      <c r="G9" s="36">
        <v>31138</v>
      </c>
      <c r="H9" s="65" t="s">
        <v>4</v>
      </c>
      <c r="I9" s="34" t="s">
        <v>8</v>
      </c>
      <c r="J9" s="34">
        <v>64</v>
      </c>
      <c r="K9" s="34">
        <v>58</v>
      </c>
      <c r="L9" s="37">
        <v>78.67</v>
      </c>
    </row>
    <row r="10" spans="1:12" ht="18" customHeight="1">
      <c r="A10" s="31">
        <v>3</v>
      </c>
      <c r="B10" s="32" t="s">
        <v>132</v>
      </c>
      <c r="C10" s="33" t="s">
        <v>126</v>
      </c>
      <c r="D10" s="98" t="s">
        <v>133</v>
      </c>
      <c r="E10" s="34" t="s">
        <v>124</v>
      </c>
      <c r="F10" s="35" t="s">
        <v>134</v>
      </c>
      <c r="G10" s="36">
        <v>30386</v>
      </c>
      <c r="H10" s="65" t="s">
        <v>4</v>
      </c>
      <c r="I10" s="34" t="s">
        <v>8</v>
      </c>
      <c r="J10" s="34">
        <v>61</v>
      </c>
      <c r="K10" s="34">
        <v>56</v>
      </c>
      <c r="L10" s="37">
        <v>73.17</v>
      </c>
    </row>
    <row r="11" spans="1:12" ht="18" customHeight="1">
      <c r="A11" s="31">
        <v>4</v>
      </c>
      <c r="B11" s="32" t="s">
        <v>132</v>
      </c>
      <c r="C11" s="33" t="s">
        <v>126</v>
      </c>
      <c r="D11" s="98" t="s">
        <v>133</v>
      </c>
      <c r="E11" s="34" t="s">
        <v>125</v>
      </c>
      <c r="F11" s="35" t="s">
        <v>134</v>
      </c>
      <c r="G11" s="36">
        <v>31226</v>
      </c>
      <c r="H11" s="65" t="s">
        <v>4</v>
      </c>
      <c r="I11" s="34" t="s">
        <v>8</v>
      </c>
      <c r="J11" s="34">
        <v>61</v>
      </c>
      <c r="K11" s="34">
        <v>49</v>
      </c>
      <c r="L11" s="37">
        <v>90.17</v>
      </c>
    </row>
    <row r="12" spans="1:12" ht="18" customHeight="1">
      <c r="A12" s="31">
        <v>5</v>
      </c>
      <c r="B12" s="32" t="s">
        <v>132</v>
      </c>
      <c r="C12" s="33" t="s">
        <v>127</v>
      </c>
      <c r="D12" s="98" t="s">
        <v>135</v>
      </c>
      <c r="E12" s="34" t="s">
        <v>128</v>
      </c>
      <c r="F12" s="32" t="s">
        <v>136</v>
      </c>
      <c r="G12" s="36">
        <v>27395</v>
      </c>
      <c r="H12" s="65" t="s">
        <v>129</v>
      </c>
      <c r="I12" s="34" t="s">
        <v>130</v>
      </c>
      <c r="J12" s="34">
        <v>89.33</v>
      </c>
      <c r="K12" s="35" t="s">
        <v>131</v>
      </c>
      <c r="L12" s="38" t="s">
        <v>131</v>
      </c>
    </row>
    <row r="13" spans="1:12" ht="18.75" customHeight="1">
      <c r="A13" s="39">
        <v>6</v>
      </c>
      <c r="B13" s="119" t="s">
        <v>161</v>
      </c>
      <c r="C13" s="40" t="s">
        <v>162</v>
      </c>
      <c r="D13" s="99" t="s">
        <v>163</v>
      </c>
      <c r="E13" s="42" t="s">
        <v>164</v>
      </c>
      <c r="F13" s="41" t="s">
        <v>134</v>
      </c>
      <c r="G13" s="43">
        <v>31656</v>
      </c>
      <c r="H13" s="87" t="s">
        <v>165</v>
      </c>
      <c r="I13" s="42" t="s">
        <v>160</v>
      </c>
      <c r="J13" s="44">
        <v>81.2</v>
      </c>
      <c r="K13" s="44">
        <v>79</v>
      </c>
      <c r="L13" s="45">
        <v>86.4</v>
      </c>
    </row>
    <row r="14" spans="1:12" ht="18.75" customHeight="1">
      <c r="A14" s="39">
        <v>7</v>
      </c>
      <c r="B14" s="119" t="s">
        <v>161</v>
      </c>
      <c r="C14" s="40" t="s">
        <v>162</v>
      </c>
      <c r="D14" s="99" t="s">
        <v>163</v>
      </c>
      <c r="E14" s="42" t="s">
        <v>166</v>
      </c>
      <c r="F14" s="41" t="s">
        <v>134</v>
      </c>
      <c r="G14" s="43">
        <v>30498</v>
      </c>
      <c r="H14" s="87" t="s">
        <v>2</v>
      </c>
      <c r="I14" s="42" t="s">
        <v>160</v>
      </c>
      <c r="J14" s="46">
        <v>77</v>
      </c>
      <c r="K14" s="44">
        <v>71</v>
      </c>
      <c r="L14" s="45">
        <v>91.1</v>
      </c>
    </row>
    <row r="15" spans="1:12" ht="18.75" customHeight="1">
      <c r="A15" s="39">
        <v>8</v>
      </c>
      <c r="B15" s="119" t="s">
        <v>161</v>
      </c>
      <c r="C15" s="40" t="s">
        <v>167</v>
      </c>
      <c r="D15" s="99" t="s">
        <v>168</v>
      </c>
      <c r="E15" s="42" t="s">
        <v>169</v>
      </c>
      <c r="F15" s="41" t="s">
        <v>134</v>
      </c>
      <c r="G15" s="43">
        <v>31079</v>
      </c>
      <c r="H15" s="87" t="s">
        <v>170</v>
      </c>
      <c r="I15" s="42" t="s">
        <v>160</v>
      </c>
      <c r="J15" s="44">
        <v>69.8</v>
      </c>
      <c r="K15" s="44">
        <v>60</v>
      </c>
      <c r="L15" s="45">
        <v>92.8</v>
      </c>
    </row>
    <row r="16" spans="1:12" ht="18.75" customHeight="1">
      <c r="A16" s="39">
        <v>9</v>
      </c>
      <c r="B16" s="119" t="s">
        <v>161</v>
      </c>
      <c r="C16" s="40" t="s">
        <v>167</v>
      </c>
      <c r="D16" s="99" t="s">
        <v>168</v>
      </c>
      <c r="E16" s="42" t="s">
        <v>171</v>
      </c>
      <c r="F16" s="41" t="s">
        <v>134</v>
      </c>
      <c r="G16" s="43">
        <v>31352</v>
      </c>
      <c r="H16" s="87" t="s">
        <v>170</v>
      </c>
      <c r="I16" s="42" t="s">
        <v>160</v>
      </c>
      <c r="J16" s="44">
        <v>55.5</v>
      </c>
      <c r="K16" s="44">
        <v>44</v>
      </c>
      <c r="L16" s="45">
        <v>82.4</v>
      </c>
    </row>
    <row r="17" spans="1:12" ht="18.75" customHeight="1">
      <c r="A17" s="39">
        <v>10</v>
      </c>
      <c r="B17" s="119" t="s">
        <v>161</v>
      </c>
      <c r="C17" s="40" t="s">
        <v>172</v>
      </c>
      <c r="D17" s="99" t="s">
        <v>173</v>
      </c>
      <c r="E17" s="42" t="s">
        <v>174</v>
      </c>
      <c r="F17" s="41" t="s">
        <v>136</v>
      </c>
      <c r="G17" s="43">
        <v>31717</v>
      </c>
      <c r="H17" s="87" t="s">
        <v>175</v>
      </c>
      <c r="I17" s="42" t="s">
        <v>8</v>
      </c>
      <c r="J17" s="44">
        <v>67.3</v>
      </c>
      <c r="K17" s="44">
        <v>57</v>
      </c>
      <c r="L17" s="45">
        <v>91.2</v>
      </c>
    </row>
    <row r="18" spans="1:12" ht="18.75" customHeight="1">
      <c r="A18" s="31">
        <v>11</v>
      </c>
      <c r="B18" s="120" t="s">
        <v>157</v>
      </c>
      <c r="C18" s="47" t="s">
        <v>147</v>
      </c>
      <c r="D18" s="98" t="s">
        <v>158</v>
      </c>
      <c r="E18" s="34" t="s">
        <v>137</v>
      </c>
      <c r="F18" s="32" t="s">
        <v>136</v>
      </c>
      <c r="G18" s="48" t="s">
        <v>149</v>
      </c>
      <c r="H18" s="65" t="s">
        <v>159</v>
      </c>
      <c r="I18" s="34" t="s">
        <v>8</v>
      </c>
      <c r="J18" s="49">
        <v>71.4</v>
      </c>
      <c r="K18" s="34">
        <v>60</v>
      </c>
      <c r="L18" s="37">
        <v>98</v>
      </c>
    </row>
    <row r="19" spans="1:12" ht="18.75" customHeight="1">
      <c r="A19" s="31">
        <v>12</v>
      </c>
      <c r="B19" s="120" t="s">
        <v>157</v>
      </c>
      <c r="C19" s="47" t="s">
        <v>148</v>
      </c>
      <c r="D19" s="98" t="s">
        <v>158</v>
      </c>
      <c r="E19" s="34" t="s">
        <v>138</v>
      </c>
      <c r="F19" s="32" t="s">
        <v>136</v>
      </c>
      <c r="G19" s="48" t="s">
        <v>150</v>
      </c>
      <c r="H19" s="65" t="s">
        <v>159</v>
      </c>
      <c r="I19" s="34" t="s">
        <v>8</v>
      </c>
      <c r="J19" s="49">
        <v>70.5</v>
      </c>
      <c r="K19" s="34">
        <v>60</v>
      </c>
      <c r="L19" s="37">
        <v>95</v>
      </c>
    </row>
    <row r="20" spans="1:12" ht="18.75" customHeight="1">
      <c r="A20" s="31">
        <v>13</v>
      </c>
      <c r="B20" s="120" t="s">
        <v>157</v>
      </c>
      <c r="C20" s="47" t="s">
        <v>148</v>
      </c>
      <c r="D20" s="98" t="s">
        <v>158</v>
      </c>
      <c r="E20" s="34" t="s">
        <v>139</v>
      </c>
      <c r="F20" s="32" t="s">
        <v>136</v>
      </c>
      <c r="G20" s="48" t="s">
        <v>151</v>
      </c>
      <c r="H20" s="65" t="s">
        <v>159</v>
      </c>
      <c r="I20" s="34" t="s">
        <v>8</v>
      </c>
      <c r="J20" s="49">
        <v>70.7</v>
      </c>
      <c r="K20" s="34">
        <v>71</v>
      </c>
      <c r="L20" s="37">
        <v>70</v>
      </c>
    </row>
    <row r="21" spans="1:12" ht="18.75" customHeight="1">
      <c r="A21" s="31">
        <v>14</v>
      </c>
      <c r="B21" s="120" t="s">
        <v>157</v>
      </c>
      <c r="C21" s="47" t="s">
        <v>148</v>
      </c>
      <c r="D21" s="98" t="s">
        <v>158</v>
      </c>
      <c r="E21" s="34" t="s">
        <v>140</v>
      </c>
      <c r="F21" s="32" t="s">
        <v>136</v>
      </c>
      <c r="G21" s="48" t="s">
        <v>152</v>
      </c>
      <c r="H21" s="65" t="s">
        <v>159</v>
      </c>
      <c r="I21" s="34" t="s">
        <v>8</v>
      </c>
      <c r="J21" s="49">
        <v>69.4</v>
      </c>
      <c r="K21" s="34">
        <v>58</v>
      </c>
      <c r="L21" s="37">
        <v>96</v>
      </c>
    </row>
    <row r="22" spans="1:12" ht="18.75" customHeight="1">
      <c r="A22" s="31">
        <v>15</v>
      </c>
      <c r="B22" s="120" t="s">
        <v>157</v>
      </c>
      <c r="C22" s="47" t="s">
        <v>148</v>
      </c>
      <c r="D22" s="98" t="s">
        <v>158</v>
      </c>
      <c r="E22" s="34" t="s">
        <v>141</v>
      </c>
      <c r="F22" s="32" t="s">
        <v>134</v>
      </c>
      <c r="G22" s="48" t="s">
        <v>153</v>
      </c>
      <c r="H22" s="65" t="s">
        <v>159</v>
      </c>
      <c r="I22" s="34" t="s">
        <v>8</v>
      </c>
      <c r="J22" s="49">
        <v>66.8</v>
      </c>
      <c r="K22" s="34">
        <v>62</v>
      </c>
      <c r="L22" s="37">
        <v>78</v>
      </c>
    </row>
    <row r="23" spans="1:12" ht="18.75" customHeight="1">
      <c r="A23" s="31">
        <v>16</v>
      </c>
      <c r="B23" s="120" t="s">
        <v>157</v>
      </c>
      <c r="C23" s="47" t="s">
        <v>148</v>
      </c>
      <c r="D23" s="98" t="s">
        <v>158</v>
      </c>
      <c r="E23" s="34" t="s">
        <v>142</v>
      </c>
      <c r="F23" s="32" t="s">
        <v>136</v>
      </c>
      <c r="G23" s="48" t="s">
        <v>154</v>
      </c>
      <c r="H23" s="65" t="s">
        <v>159</v>
      </c>
      <c r="I23" s="34" t="s">
        <v>8</v>
      </c>
      <c r="J23" s="49">
        <v>64.4</v>
      </c>
      <c r="K23" s="34">
        <v>59</v>
      </c>
      <c r="L23" s="37">
        <v>77</v>
      </c>
    </row>
    <row r="24" spans="1:12" ht="18.75" customHeight="1">
      <c r="A24" s="31">
        <v>17</v>
      </c>
      <c r="B24" s="120" t="s">
        <v>157</v>
      </c>
      <c r="C24" s="47" t="s">
        <v>148</v>
      </c>
      <c r="D24" s="98" t="s">
        <v>158</v>
      </c>
      <c r="E24" s="34" t="s">
        <v>143</v>
      </c>
      <c r="F24" s="32" t="s">
        <v>134</v>
      </c>
      <c r="G24" s="48" t="s">
        <v>152</v>
      </c>
      <c r="H24" s="65" t="s">
        <v>159</v>
      </c>
      <c r="I24" s="34" t="s">
        <v>8</v>
      </c>
      <c r="J24" s="49">
        <v>62.8</v>
      </c>
      <c r="K24" s="34">
        <v>58</v>
      </c>
      <c r="L24" s="37">
        <v>74</v>
      </c>
    </row>
    <row r="25" spans="1:12" ht="18.75" customHeight="1">
      <c r="A25" s="31">
        <v>18</v>
      </c>
      <c r="B25" s="120" t="s">
        <v>157</v>
      </c>
      <c r="C25" s="47" t="s">
        <v>148</v>
      </c>
      <c r="D25" s="98" t="s">
        <v>158</v>
      </c>
      <c r="E25" s="34" t="s">
        <v>144</v>
      </c>
      <c r="F25" s="32" t="s">
        <v>134</v>
      </c>
      <c r="G25" s="48" t="s">
        <v>155</v>
      </c>
      <c r="H25" s="65" t="s">
        <v>159</v>
      </c>
      <c r="I25" s="34" t="s">
        <v>8</v>
      </c>
      <c r="J25" s="49">
        <v>59.6</v>
      </c>
      <c r="K25" s="34">
        <v>62</v>
      </c>
      <c r="L25" s="37">
        <v>54</v>
      </c>
    </row>
    <row r="26" spans="1:12" ht="18.75" customHeight="1">
      <c r="A26" s="31">
        <v>19</v>
      </c>
      <c r="B26" s="120" t="s">
        <v>157</v>
      </c>
      <c r="C26" s="47" t="s">
        <v>148</v>
      </c>
      <c r="D26" s="98" t="s">
        <v>158</v>
      </c>
      <c r="E26" s="34" t="s">
        <v>145</v>
      </c>
      <c r="F26" s="32" t="s">
        <v>134</v>
      </c>
      <c r="G26" s="48" t="s">
        <v>156</v>
      </c>
      <c r="H26" s="65" t="s">
        <v>159</v>
      </c>
      <c r="I26" s="34" t="s">
        <v>8</v>
      </c>
      <c r="J26" s="49">
        <v>58.8</v>
      </c>
      <c r="K26" s="34">
        <v>54</v>
      </c>
      <c r="L26" s="37">
        <v>70</v>
      </c>
    </row>
    <row r="27" spans="1:12" ht="18.75" customHeight="1">
      <c r="A27" s="31">
        <v>20</v>
      </c>
      <c r="B27" s="120" t="s">
        <v>157</v>
      </c>
      <c r="C27" s="47" t="s">
        <v>148</v>
      </c>
      <c r="D27" s="98" t="s">
        <v>158</v>
      </c>
      <c r="E27" s="34" t="s">
        <v>146</v>
      </c>
      <c r="F27" s="32" t="s">
        <v>136</v>
      </c>
      <c r="G27" s="48" t="s">
        <v>155</v>
      </c>
      <c r="H27" s="65" t="s">
        <v>159</v>
      </c>
      <c r="I27" s="34" t="s">
        <v>8</v>
      </c>
      <c r="J27" s="49">
        <v>58.7</v>
      </c>
      <c r="K27" s="34">
        <v>56</v>
      </c>
      <c r="L27" s="37">
        <v>65</v>
      </c>
    </row>
    <row r="28" spans="1:12" ht="18.75" customHeight="1">
      <c r="A28" s="39">
        <v>21</v>
      </c>
      <c r="B28" s="119" t="s">
        <v>176</v>
      </c>
      <c r="C28" s="50" t="s">
        <v>177</v>
      </c>
      <c r="D28" s="99" t="s">
        <v>133</v>
      </c>
      <c r="E28" s="51" t="s">
        <v>178</v>
      </c>
      <c r="F28" s="41" t="s">
        <v>134</v>
      </c>
      <c r="G28" s="52">
        <v>32813</v>
      </c>
      <c r="H28" s="53" t="s">
        <v>4</v>
      </c>
      <c r="I28" s="42" t="s">
        <v>8</v>
      </c>
      <c r="J28" s="46">
        <v>70.7</v>
      </c>
      <c r="K28" s="53">
        <v>62</v>
      </c>
      <c r="L28" s="54">
        <v>91</v>
      </c>
    </row>
    <row r="29" spans="1:12" ht="18.75" customHeight="1">
      <c r="A29" s="39">
        <v>22</v>
      </c>
      <c r="B29" s="119" t="s">
        <v>176</v>
      </c>
      <c r="C29" s="50" t="s">
        <v>177</v>
      </c>
      <c r="D29" s="99" t="s">
        <v>133</v>
      </c>
      <c r="E29" s="51" t="s">
        <v>179</v>
      </c>
      <c r="F29" s="41" t="s">
        <v>134</v>
      </c>
      <c r="G29" s="52">
        <v>31656</v>
      </c>
      <c r="H29" s="53" t="s">
        <v>4</v>
      </c>
      <c r="I29" s="42" t="s">
        <v>8</v>
      </c>
      <c r="J29" s="46">
        <v>70</v>
      </c>
      <c r="K29" s="53">
        <v>61</v>
      </c>
      <c r="L29" s="54">
        <v>91</v>
      </c>
    </row>
    <row r="30" spans="1:12" ht="18.75" customHeight="1">
      <c r="A30" s="39">
        <v>23</v>
      </c>
      <c r="B30" s="119" t="s">
        <v>176</v>
      </c>
      <c r="C30" s="50" t="s">
        <v>177</v>
      </c>
      <c r="D30" s="99" t="s">
        <v>133</v>
      </c>
      <c r="E30" s="51" t="s">
        <v>180</v>
      </c>
      <c r="F30" s="41" t="s">
        <v>134</v>
      </c>
      <c r="G30" s="52">
        <v>32021</v>
      </c>
      <c r="H30" s="53" t="s">
        <v>4</v>
      </c>
      <c r="I30" s="42" t="s">
        <v>8</v>
      </c>
      <c r="J30" s="46">
        <v>69</v>
      </c>
      <c r="K30" s="53">
        <v>60</v>
      </c>
      <c r="L30" s="54">
        <v>90</v>
      </c>
    </row>
    <row r="31" spans="1:12" ht="18.75" customHeight="1">
      <c r="A31" s="39">
        <v>24</v>
      </c>
      <c r="B31" s="119" t="s">
        <v>176</v>
      </c>
      <c r="C31" s="50" t="s">
        <v>181</v>
      </c>
      <c r="D31" s="99" t="s">
        <v>163</v>
      </c>
      <c r="E31" s="51" t="s">
        <v>182</v>
      </c>
      <c r="F31" s="41" t="s">
        <v>134</v>
      </c>
      <c r="G31" s="52">
        <v>32356</v>
      </c>
      <c r="H31" s="53" t="s">
        <v>183</v>
      </c>
      <c r="I31" s="42" t="s">
        <v>8</v>
      </c>
      <c r="J31" s="46">
        <v>79</v>
      </c>
      <c r="K31" s="53">
        <v>76</v>
      </c>
      <c r="L31" s="54">
        <v>86</v>
      </c>
    </row>
    <row r="32" spans="1:12" ht="18.75" customHeight="1">
      <c r="A32" s="39">
        <v>25</v>
      </c>
      <c r="B32" s="119" t="s">
        <v>176</v>
      </c>
      <c r="C32" s="50" t="s">
        <v>181</v>
      </c>
      <c r="D32" s="99" t="s">
        <v>163</v>
      </c>
      <c r="E32" s="51" t="s">
        <v>184</v>
      </c>
      <c r="F32" s="41" t="s">
        <v>134</v>
      </c>
      <c r="G32" s="52">
        <v>31352</v>
      </c>
      <c r="H32" s="53" t="s">
        <v>183</v>
      </c>
      <c r="I32" s="42" t="s">
        <v>8</v>
      </c>
      <c r="J32" s="46">
        <v>73.6</v>
      </c>
      <c r="K32" s="53">
        <v>67</v>
      </c>
      <c r="L32" s="54">
        <v>89</v>
      </c>
    </row>
    <row r="33" spans="1:12" ht="18.75" customHeight="1">
      <c r="A33" s="31">
        <v>26</v>
      </c>
      <c r="B33" s="121" t="s">
        <v>185</v>
      </c>
      <c r="C33" s="55" t="s">
        <v>186</v>
      </c>
      <c r="D33" s="96" t="s">
        <v>7</v>
      </c>
      <c r="E33" s="56" t="s">
        <v>5</v>
      </c>
      <c r="F33" s="32" t="s">
        <v>136</v>
      </c>
      <c r="G33" s="57">
        <v>31959</v>
      </c>
      <c r="H33" s="71" t="s">
        <v>7</v>
      </c>
      <c r="I33" s="58" t="s">
        <v>8</v>
      </c>
      <c r="J33" s="56">
        <v>66</v>
      </c>
      <c r="K33" s="56">
        <v>52</v>
      </c>
      <c r="L33" s="59">
        <v>100</v>
      </c>
    </row>
    <row r="34" spans="1:12" ht="18.75" customHeight="1">
      <c r="A34" s="31">
        <v>27</v>
      </c>
      <c r="B34" s="121" t="s">
        <v>185</v>
      </c>
      <c r="C34" s="55" t="s">
        <v>186</v>
      </c>
      <c r="D34" s="96" t="s">
        <v>7</v>
      </c>
      <c r="E34" s="56" t="s">
        <v>6</v>
      </c>
      <c r="F34" s="32" t="s">
        <v>136</v>
      </c>
      <c r="G34" s="57">
        <v>30864</v>
      </c>
      <c r="H34" s="71" t="s">
        <v>7</v>
      </c>
      <c r="I34" s="58" t="s">
        <v>8</v>
      </c>
      <c r="J34" s="56">
        <v>66</v>
      </c>
      <c r="K34" s="56">
        <v>52</v>
      </c>
      <c r="L34" s="59">
        <v>100</v>
      </c>
    </row>
    <row r="35" spans="1:12" ht="18.75" customHeight="1">
      <c r="A35" s="39">
        <v>28</v>
      </c>
      <c r="B35" s="119" t="s">
        <v>187</v>
      </c>
      <c r="C35" s="60" t="s">
        <v>188</v>
      </c>
      <c r="D35" s="102" t="s">
        <v>189</v>
      </c>
      <c r="E35" s="60" t="s">
        <v>190</v>
      </c>
      <c r="F35" s="41" t="s">
        <v>134</v>
      </c>
      <c r="G35" s="61">
        <v>27973</v>
      </c>
      <c r="H35" s="88" t="s">
        <v>159</v>
      </c>
      <c r="I35" s="42" t="s">
        <v>8</v>
      </c>
      <c r="J35" s="60">
        <v>64</v>
      </c>
      <c r="K35" s="60">
        <v>55</v>
      </c>
      <c r="L35" s="62">
        <v>86.4</v>
      </c>
    </row>
    <row r="36" spans="1:12" ht="18.75" customHeight="1">
      <c r="A36" s="39">
        <v>29</v>
      </c>
      <c r="B36" s="119" t="s">
        <v>187</v>
      </c>
      <c r="C36" s="60" t="s">
        <v>188</v>
      </c>
      <c r="D36" s="102" t="s">
        <v>189</v>
      </c>
      <c r="E36" s="60" t="s">
        <v>191</v>
      </c>
      <c r="F36" s="41" t="s">
        <v>134</v>
      </c>
      <c r="G36" s="61">
        <v>30164</v>
      </c>
      <c r="H36" s="88" t="s">
        <v>159</v>
      </c>
      <c r="I36" s="42" t="s">
        <v>8</v>
      </c>
      <c r="J36" s="60">
        <v>62</v>
      </c>
      <c r="K36" s="60">
        <v>51</v>
      </c>
      <c r="L36" s="62">
        <v>86.6</v>
      </c>
    </row>
    <row r="37" spans="1:12" ht="18.75" customHeight="1">
      <c r="A37" s="31">
        <v>30</v>
      </c>
      <c r="B37" s="120" t="s">
        <v>192</v>
      </c>
      <c r="C37" s="55" t="s">
        <v>193</v>
      </c>
      <c r="D37" s="98" t="s">
        <v>158</v>
      </c>
      <c r="E37" s="56" t="s">
        <v>194</v>
      </c>
      <c r="F37" s="32" t="s">
        <v>136</v>
      </c>
      <c r="G37" s="63">
        <v>30103</v>
      </c>
      <c r="H37" s="71" t="s">
        <v>159</v>
      </c>
      <c r="I37" s="58" t="s">
        <v>160</v>
      </c>
      <c r="J37" s="64">
        <v>74.4</v>
      </c>
      <c r="K37" s="65">
        <v>72</v>
      </c>
      <c r="L37" s="59">
        <v>80</v>
      </c>
    </row>
    <row r="38" spans="1:12" ht="18.75" customHeight="1">
      <c r="A38" s="31">
        <v>31</v>
      </c>
      <c r="B38" s="120" t="s">
        <v>192</v>
      </c>
      <c r="C38" s="55" t="s">
        <v>195</v>
      </c>
      <c r="D38" s="98" t="s">
        <v>196</v>
      </c>
      <c r="E38" s="56" t="s">
        <v>197</v>
      </c>
      <c r="F38" s="32" t="s">
        <v>134</v>
      </c>
      <c r="G38" s="63">
        <v>30651</v>
      </c>
      <c r="H38" s="71" t="s">
        <v>198</v>
      </c>
      <c r="I38" s="58" t="s">
        <v>160</v>
      </c>
      <c r="J38" s="64">
        <v>68.6</v>
      </c>
      <c r="K38" s="65">
        <v>65</v>
      </c>
      <c r="L38" s="59">
        <v>77</v>
      </c>
    </row>
    <row r="39" spans="1:12" ht="18.75" customHeight="1">
      <c r="A39" s="39">
        <v>32</v>
      </c>
      <c r="B39" s="119" t="s">
        <v>199</v>
      </c>
      <c r="C39" s="40" t="s">
        <v>200</v>
      </c>
      <c r="D39" s="99" t="s">
        <v>201</v>
      </c>
      <c r="E39" s="66" t="s">
        <v>202</v>
      </c>
      <c r="F39" s="41" t="s">
        <v>134</v>
      </c>
      <c r="G39" s="67">
        <v>28399</v>
      </c>
      <c r="H39" s="87" t="s">
        <v>203</v>
      </c>
      <c r="I39" s="42" t="s">
        <v>130</v>
      </c>
      <c r="J39" s="53">
        <v>89</v>
      </c>
      <c r="K39" s="118" t="s">
        <v>131</v>
      </c>
      <c r="L39" s="53" t="s">
        <v>131</v>
      </c>
    </row>
    <row r="40" spans="1:12" ht="18.75" customHeight="1">
      <c r="A40" s="39">
        <v>33</v>
      </c>
      <c r="B40" s="119" t="s">
        <v>199</v>
      </c>
      <c r="C40" s="40" t="s">
        <v>204</v>
      </c>
      <c r="D40" s="99" t="s">
        <v>205</v>
      </c>
      <c r="E40" s="66" t="s">
        <v>206</v>
      </c>
      <c r="F40" s="41" t="s">
        <v>134</v>
      </c>
      <c r="G40" s="67">
        <v>29921</v>
      </c>
      <c r="H40" s="87" t="s">
        <v>207</v>
      </c>
      <c r="I40" s="42" t="s">
        <v>160</v>
      </c>
      <c r="J40" s="53">
        <v>75</v>
      </c>
      <c r="K40" s="53">
        <v>67</v>
      </c>
      <c r="L40" s="68">
        <v>93</v>
      </c>
    </row>
    <row r="41" spans="1:12" ht="18.75" customHeight="1">
      <c r="A41" s="31">
        <v>34</v>
      </c>
      <c r="B41" s="120" t="s">
        <v>208</v>
      </c>
      <c r="C41" s="55" t="s">
        <v>209</v>
      </c>
      <c r="D41" s="98" t="s">
        <v>210</v>
      </c>
      <c r="E41" s="56" t="s">
        <v>211</v>
      </c>
      <c r="F41" s="32" t="s">
        <v>134</v>
      </c>
      <c r="G41" s="69">
        <v>30256</v>
      </c>
      <c r="H41" s="71" t="s">
        <v>212</v>
      </c>
      <c r="I41" s="56" t="s">
        <v>8</v>
      </c>
      <c r="J41" s="56">
        <v>67</v>
      </c>
      <c r="K41" s="56">
        <v>58</v>
      </c>
      <c r="L41" s="59">
        <v>87</v>
      </c>
    </row>
    <row r="42" spans="1:12" ht="18.75" customHeight="1">
      <c r="A42" s="31">
        <v>35</v>
      </c>
      <c r="B42" s="120" t="s">
        <v>208</v>
      </c>
      <c r="C42" s="55" t="s">
        <v>213</v>
      </c>
      <c r="D42" s="98" t="s">
        <v>214</v>
      </c>
      <c r="E42" s="56" t="s">
        <v>215</v>
      </c>
      <c r="F42" s="32" t="s">
        <v>136</v>
      </c>
      <c r="G42" s="69">
        <v>31686</v>
      </c>
      <c r="H42" s="71" t="s">
        <v>9</v>
      </c>
      <c r="I42" s="56" t="s">
        <v>8</v>
      </c>
      <c r="J42" s="56">
        <v>70</v>
      </c>
      <c r="K42" s="56">
        <v>62</v>
      </c>
      <c r="L42" s="59">
        <v>87</v>
      </c>
    </row>
    <row r="43" spans="1:12" ht="18.75" customHeight="1">
      <c r="A43" s="31">
        <v>36</v>
      </c>
      <c r="B43" s="120" t="s">
        <v>208</v>
      </c>
      <c r="C43" s="55" t="s">
        <v>216</v>
      </c>
      <c r="D43" s="98" t="s">
        <v>217</v>
      </c>
      <c r="E43" s="56" t="s">
        <v>218</v>
      </c>
      <c r="F43" s="32" t="s">
        <v>136</v>
      </c>
      <c r="G43" s="69">
        <v>27120</v>
      </c>
      <c r="H43" s="71" t="s">
        <v>159</v>
      </c>
      <c r="I43" s="56" t="s">
        <v>8</v>
      </c>
      <c r="J43" s="56">
        <v>68</v>
      </c>
      <c r="K43" s="56">
        <v>59</v>
      </c>
      <c r="L43" s="59">
        <v>88</v>
      </c>
    </row>
    <row r="44" spans="1:12" ht="18.75" customHeight="1">
      <c r="A44" s="31">
        <v>37</v>
      </c>
      <c r="B44" s="120" t="s">
        <v>208</v>
      </c>
      <c r="C44" s="55" t="s">
        <v>219</v>
      </c>
      <c r="D44" s="98" t="s">
        <v>220</v>
      </c>
      <c r="E44" s="56" t="s">
        <v>221</v>
      </c>
      <c r="F44" s="32" t="s">
        <v>134</v>
      </c>
      <c r="G44" s="69">
        <v>26785</v>
      </c>
      <c r="H44" s="71" t="s">
        <v>159</v>
      </c>
      <c r="I44" s="56" t="s">
        <v>8</v>
      </c>
      <c r="J44" s="56">
        <v>62</v>
      </c>
      <c r="K44" s="56">
        <v>52</v>
      </c>
      <c r="L44" s="59">
        <v>85</v>
      </c>
    </row>
    <row r="45" spans="1:12" ht="18.75" customHeight="1">
      <c r="A45" s="31">
        <v>38</v>
      </c>
      <c r="B45" s="120" t="s">
        <v>208</v>
      </c>
      <c r="C45" s="55" t="s">
        <v>222</v>
      </c>
      <c r="D45" s="98" t="s">
        <v>223</v>
      </c>
      <c r="E45" s="56" t="s">
        <v>224</v>
      </c>
      <c r="F45" s="32" t="s">
        <v>134</v>
      </c>
      <c r="G45" s="69">
        <v>26420</v>
      </c>
      <c r="H45" s="71" t="s">
        <v>159</v>
      </c>
      <c r="I45" s="56" t="s">
        <v>8</v>
      </c>
      <c r="J45" s="56">
        <v>63</v>
      </c>
      <c r="K45" s="56">
        <v>54</v>
      </c>
      <c r="L45" s="59">
        <v>85</v>
      </c>
    </row>
    <row r="46" spans="1:12" ht="18.75" customHeight="1">
      <c r="A46" s="31">
        <v>39</v>
      </c>
      <c r="B46" s="120" t="s">
        <v>208</v>
      </c>
      <c r="C46" s="55" t="s">
        <v>225</v>
      </c>
      <c r="D46" s="98" t="s">
        <v>226</v>
      </c>
      <c r="E46" s="56" t="s">
        <v>227</v>
      </c>
      <c r="F46" s="32" t="s">
        <v>136</v>
      </c>
      <c r="G46" s="69">
        <v>27699</v>
      </c>
      <c r="H46" s="71" t="s">
        <v>159</v>
      </c>
      <c r="I46" s="56" t="s">
        <v>8</v>
      </c>
      <c r="J46" s="56">
        <v>63</v>
      </c>
      <c r="K46" s="56">
        <v>52</v>
      </c>
      <c r="L46" s="59">
        <v>88</v>
      </c>
    </row>
    <row r="47" spans="1:12" ht="18.75" customHeight="1">
      <c r="A47" s="39">
        <v>40</v>
      </c>
      <c r="B47" s="119" t="s">
        <v>228</v>
      </c>
      <c r="C47" s="60" t="s">
        <v>341</v>
      </c>
      <c r="D47" s="99" t="s">
        <v>229</v>
      </c>
      <c r="E47" s="44" t="s">
        <v>230</v>
      </c>
      <c r="F47" s="41" t="s">
        <v>136</v>
      </c>
      <c r="G47" s="43">
        <v>30407</v>
      </c>
      <c r="H47" s="66" t="s">
        <v>231</v>
      </c>
      <c r="I47" s="44" t="s">
        <v>160</v>
      </c>
      <c r="J47" s="44">
        <v>57.9</v>
      </c>
      <c r="K47" s="44">
        <v>45</v>
      </c>
      <c r="L47" s="45">
        <v>88</v>
      </c>
    </row>
    <row r="48" spans="1:12" ht="18.75" customHeight="1">
      <c r="A48" s="39">
        <v>41</v>
      </c>
      <c r="B48" s="119" t="s">
        <v>228</v>
      </c>
      <c r="C48" s="60" t="s">
        <v>342</v>
      </c>
      <c r="D48" s="100" t="s">
        <v>232</v>
      </c>
      <c r="E48" s="44" t="s">
        <v>233</v>
      </c>
      <c r="F48" s="41" t="s">
        <v>136</v>
      </c>
      <c r="G48" s="43">
        <v>29830</v>
      </c>
      <c r="H48" s="66" t="s">
        <v>234</v>
      </c>
      <c r="I48" s="44" t="s">
        <v>160</v>
      </c>
      <c r="J48" s="44">
        <v>69.12</v>
      </c>
      <c r="K48" s="44">
        <v>60</v>
      </c>
      <c r="L48" s="45">
        <v>90.65</v>
      </c>
    </row>
    <row r="49" spans="1:12" ht="18.75" customHeight="1">
      <c r="A49" s="39">
        <v>42</v>
      </c>
      <c r="B49" s="119" t="s">
        <v>228</v>
      </c>
      <c r="C49" s="60" t="s">
        <v>343</v>
      </c>
      <c r="D49" s="100" t="s">
        <v>235</v>
      </c>
      <c r="E49" s="44" t="s">
        <v>236</v>
      </c>
      <c r="F49" s="41" t="s">
        <v>134</v>
      </c>
      <c r="G49" s="43">
        <v>29983</v>
      </c>
      <c r="H49" s="66" t="s">
        <v>237</v>
      </c>
      <c r="I49" s="44" t="s">
        <v>160</v>
      </c>
      <c r="J49" s="44">
        <v>70.9</v>
      </c>
      <c r="K49" s="44">
        <v>63</v>
      </c>
      <c r="L49" s="45">
        <v>89.36</v>
      </c>
    </row>
    <row r="50" spans="1:12" ht="18.75" customHeight="1">
      <c r="A50" s="39">
        <v>43</v>
      </c>
      <c r="B50" s="119" t="s">
        <v>228</v>
      </c>
      <c r="C50" s="60" t="s">
        <v>344</v>
      </c>
      <c r="D50" s="102" t="s">
        <v>238</v>
      </c>
      <c r="E50" s="44" t="s">
        <v>239</v>
      </c>
      <c r="F50" s="41" t="s">
        <v>134</v>
      </c>
      <c r="G50" s="43">
        <v>30560</v>
      </c>
      <c r="H50" s="66" t="s">
        <v>240</v>
      </c>
      <c r="I50" s="44" t="s">
        <v>160</v>
      </c>
      <c r="J50" s="44">
        <v>49.68</v>
      </c>
      <c r="K50" s="44">
        <v>32</v>
      </c>
      <c r="L50" s="45">
        <v>90.94</v>
      </c>
    </row>
    <row r="51" spans="1:12" ht="18" customHeight="1">
      <c r="A51" s="31">
        <v>44</v>
      </c>
      <c r="B51" s="121" t="s">
        <v>241</v>
      </c>
      <c r="C51" s="55" t="s">
        <v>345</v>
      </c>
      <c r="D51" s="65" t="s">
        <v>101</v>
      </c>
      <c r="E51" s="71" t="s">
        <v>242</v>
      </c>
      <c r="F51" s="35" t="s">
        <v>136</v>
      </c>
      <c r="G51" s="72" t="s">
        <v>18</v>
      </c>
      <c r="H51" s="71" t="s">
        <v>64</v>
      </c>
      <c r="I51" s="71" t="s">
        <v>130</v>
      </c>
      <c r="J51" s="74">
        <v>92.89</v>
      </c>
      <c r="K51" s="117" t="s">
        <v>243</v>
      </c>
      <c r="L51" s="59" t="s">
        <v>243</v>
      </c>
    </row>
    <row r="52" spans="1:12" ht="18" customHeight="1">
      <c r="A52" s="31">
        <v>45</v>
      </c>
      <c r="B52" s="121" t="s">
        <v>241</v>
      </c>
      <c r="C52" s="55" t="s">
        <v>346</v>
      </c>
      <c r="D52" s="65" t="s">
        <v>102</v>
      </c>
      <c r="E52" s="71" t="s">
        <v>244</v>
      </c>
      <c r="F52" s="35" t="s">
        <v>136</v>
      </c>
      <c r="G52" s="72" t="s">
        <v>19</v>
      </c>
      <c r="H52" s="71" t="s">
        <v>64</v>
      </c>
      <c r="I52" s="71" t="s">
        <v>130</v>
      </c>
      <c r="J52" s="74">
        <v>94.26</v>
      </c>
      <c r="K52" s="117" t="s">
        <v>243</v>
      </c>
      <c r="L52" s="59" t="s">
        <v>243</v>
      </c>
    </row>
    <row r="53" spans="1:12" ht="18" customHeight="1">
      <c r="A53" s="31">
        <v>46</v>
      </c>
      <c r="B53" s="121" t="s">
        <v>241</v>
      </c>
      <c r="C53" s="55" t="s">
        <v>347</v>
      </c>
      <c r="D53" s="65" t="s">
        <v>103</v>
      </c>
      <c r="E53" s="71" t="s">
        <v>245</v>
      </c>
      <c r="F53" s="35" t="s">
        <v>134</v>
      </c>
      <c r="G53" s="72" t="s">
        <v>20</v>
      </c>
      <c r="H53" s="71" t="s">
        <v>66</v>
      </c>
      <c r="I53" s="71" t="s">
        <v>130</v>
      </c>
      <c r="J53" s="74">
        <v>93.95</v>
      </c>
      <c r="K53" s="117" t="s">
        <v>243</v>
      </c>
      <c r="L53" s="59" t="s">
        <v>243</v>
      </c>
    </row>
    <row r="54" spans="1:12" ht="18" customHeight="1">
      <c r="A54" s="31">
        <v>47</v>
      </c>
      <c r="B54" s="121" t="s">
        <v>241</v>
      </c>
      <c r="C54" s="55" t="s">
        <v>348</v>
      </c>
      <c r="D54" s="65" t="s">
        <v>82</v>
      </c>
      <c r="E54" s="71" t="s">
        <v>246</v>
      </c>
      <c r="F54" s="35" t="s">
        <v>136</v>
      </c>
      <c r="G54" s="72" t="s">
        <v>21</v>
      </c>
      <c r="H54" s="71" t="s">
        <v>67</v>
      </c>
      <c r="I54" s="71" t="s">
        <v>130</v>
      </c>
      <c r="J54" s="74">
        <v>91.37</v>
      </c>
      <c r="K54" s="117" t="s">
        <v>243</v>
      </c>
      <c r="L54" s="59" t="s">
        <v>243</v>
      </c>
    </row>
    <row r="55" spans="1:12" ht="18" customHeight="1">
      <c r="A55" s="31">
        <v>48</v>
      </c>
      <c r="B55" s="121" t="s">
        <v>241</v>
      </c>
      <c r="C55" s="55" t="s">
        <v>349</v>
      </c>
      <c r="D55" s="65" t="s">
        <v>76</v>
      </c>
      <c r="E55" s="56" t="s">
        <v>63</v>
      </c>
      <c r="F55" s="35" t="s">
        <v>136</v>
      </c>
      <c r="G55" s="72" t="s">
        <v>22</v>
      </c>
      <c r="H55" s="71" t="s">
        <v>68</v>
      </c>
      <c r="I55" s="71" t="s">
        <v>130</v>
      </c>
      <c r="J55" s="74">
        <v>91.53</v>
      </c>
      <c r="K55" s="117" t="s">
        <v>243</v>
      </c>
      <c r="L55" s="59" t="s">
        <v>243</v>
      </c>
    </row>
    <row r="56" spans="1:12" ht="18" customHeight="1">
      <c r="A56" s="31">
        <v>49</v>
      </c>
      <c r="B56" s="121" t="s">
        <v>241</v>
      </c>
      <c r="C56" s="55">
        <v>100</v>
      </c>
      <c r="D56" s="65" t="s">
        <v>104</v>
      </c>
      <c r="E56" s="71" t="s">
        <v>247</v>
      </c>
      <c r="F56" s="35" t="s">
        <v>136</v>
      </c>
      <c r="G56" s="72" t="s">
        <v>23</v>
      </c>
      <c r="H56" s="71" t="s">
        <v>69</v>
      </c>
      <c r="I56" s="71" t="s">
        <v>130</v>
      </c>
      <c r="J56" s="74">
        <v>92.79</v>
      </c>
      <c r="K56" s="117" t="s">
        <v>243</v>
      </c>
      <c r="L56" s="59" t="s">
        <v>243</v>
      </c>
    </row>
    <row r="57" spans="1:12" ht="18" customHeight="1">
      <c r="A57" s="31">
        <v>50</v>
      </c>
      <c r="B57" s="121" t="s">
        <v>241</v>
      </c>
      <c r="C57" s="55">
        <v>101</v>
      </c>
      <c r="D57" s="65" t="s">
        <v>73</v>
      </c>
      <c r="E57" s="71" t="s">
        <v>248</v>
      </c>
      <c r="F57" s="35" t="s">
        <v>136</v>
      </c>
      <c r="G57" s="72" t="s">
        <v>24</v>
      </c>
      <c r="H57" s="71" t="s">
        <v>70</v>
      </c>
      <c r="I57" s="71" t="s">
        <v>130</v>
      </c>
      <c r="J57" s="74">
        <v>94.84</v>
      </c>
      <c r="K57" s="117" t="s">
        <v>243</v>
      </c>
      <c r="L57" s="59" t="s">
        <v>243</v>
      </c>
    </row>
    <row r="58" spans="1:12" ht="18" customHeight="1">
      <c r="A58" s="31">
        <v>51</v>
      </c>
      <c r="B58" s="121" t="s">
        <v>241</v>
      </c>
      <c r="C58" s="55">
        <v>102</v>
      </c>
      <c r="D58" s="65" t="s">
        <v>105</v>
      </c>
      <c r="E58" s="71" t="s">
        <v>249</v>
      </c>
      <c r="F58" s="35" t="s">
        <v>136</v>
      </c>
      <c r="G58" s="72" t="s">
        <v>20</v>
      </c>
      <c r="H58" s="71" t="s">
        <v>71</v>
      </c>
      <c r="I58" s="71" t="s">
        <v>130</v>
      </c>
      <c r="J58" s="74">
        <v>95.47</v>
      </c>
      <c r="K58" s="117" t="s">
        <v>243</v>
      </c>
      <c r="L58" s="59" t="s">
        <v>243</v>
      </c>
    </row>
    <row r="59" spans="1:12" ht="18" customHeight="1">
      <c r="A59" s="31">
        <v>52</v>
      </c>
      <c r="B59" s="121" t="s">
        <v>241</v>
      </c>
      <c r="C59" s="55">
        <v>102</v>
      </c>
      <c r="D59" s="65" t="s">
        <v>105</v>
      </c>
      <c r="E59" s="71" t="s">
        <v>250</v>
      </c>
      <c r="F59" s="35" t="s">
        <v>136</v>
      </c>
      <c r="G59" s="72" t="s">
        <v>25</v>
      </c>
      <c r="H59" s="71" t="s">
        <v>71</v>
      </c>
      <c r="I59" s="71" t="s">
        <v>130</v>
      </c>
      <c r="J59" s="74">
        <v>91.68</v>
      </c>
      <c r="K59" s="117" t="s">
        <v>243</v>
      </c>
      <c r="L59" s="59" t="s">
        <v>243</v>
      </c>
    </row>
    <row r="60" spans="1:12" ht="18" customHeight="1">
      <c r="A60" s="31">
        <v>53</v>
      </c>
      <c r="B60" s="121" t="s">
        <v>241</v>
      </c>
      <c r="C60" s="55">
        <v>106</v>
      </c>
      <c r="D60" s="103" t="s">
        <v>251</v>
      </c>
      <c r="E60" s="71" t="s">
        <v>252</v>
      </c>
      <c r="F60" s="35" t="s">
        <v>253</v>
      </c>
      <c r="G60" s="72">
        <v>30011</v>
      </c>
      <c r="H60" s="71" t="s">
        <v>254</v>
      </c>
      <c r="I60" s="71" t="s">
        <v>160</v>
      </c>
      <c r="J60" s="74">
        <v>66.3</v>
      </c>
      <c r="K60" s="56">
        <v>59</v>
      </c>
      <c r="L60" s="75">
        <v>83.3</v>
      </c>
    </row>
    <row r="61" spans="1:12" ht="18" customHeight="1">
      <c r="A61" s="31">
        <v>54</v>
      </c>
      <c r="B61" s="121" t="s">
        <v>241</v>
      </c>
      <c r="C61" s="55">
        <v>106</v>
      </c>
      <c r="D61" s="103" t="s">
        <v>251</v>
      </c>
      <c r="E61" s="71" t="s">
        <v>255</v>
      </c>
      <c r="F61" s="35" t="s">
        <v>134</v>
      </c>
      <c r="G61" s="72" t="s">
        <v>26</v>
      </c>
      <c r="H61" s="71" t="s">
        <v>67</v>
      </c>
      <c r="I61" s="71" t="s">
        <v>160</v>
      </c>
      <c r="J61" s="74">
        <v>65.34</v>
      </c>
      <c r="K61" s="56">
        <v>53</v>
      </c>
      <c r="L61" s="73">
        <v>94.13</v>
      </c>
    </row>
    <row r="62" spans="1:12" ht="18" customHeight="1">
      <c r="A62" s="31">
        <v>55</v>
      </c>
      <c r="B62" s="121" t="s">
        <v>241</v>
      </c>
      <c r="C62" s="55">
        <v>108</v>
      </c>
      <c r="D62" s="103" t="s">
        <v>256</v>
      </c>
      <c r="E62" s="56" t="s">
        <v>257</v>
      </c>
      <c r="F62" s="35" t="s">
        <v>136</v>
      </c>
      <c r="G62" s="72" t="s">
        <v>27</v>
      </c>
      <c r="H62" s="71" t="s">
        <v>67</v>
      </c>
      <c r="I62" s="71" t="s">
        <v>160</v>
      </c>
      <c r="J62" s="74">
        <v>75.01</v>
      </c>
      <c r="K62" s="56">
        <v>69</v>
      </c>
      <c r="L62" s="73">
        <v>89.03</v>
      </c>
    </row>
    <row r="63" spans="1:12" ht="18" customHeight="1">
      <c r="A63" s="31">
        <v>56</v>
      </c>
      <c r="B63" s="121" t="s">
        <v>241</v>
      </c>
      <c r="C63" s="55">
        <v>109</v>
      </c>
      <c r="D63" s="65" t="s">
        <v>72</v>
      </c>
      <c r="E63" s="56" t="s">
        <v>258</v>
      </c>
      <c r="F63" s="35" t="s">
        <v>134</v>
      </c>
      <c r="G63" s="72" t="s">
        <v>28</v>
      </c>
      <c r="H63" s="71" t="s">
        <v>72</v>
      </c>
      <c r="I63" s="71" t="s">
        <v>160</v>
      </c>
      <c r="J63" s="74">
        <v>69.88</v>
      </c>
      <c r="K63" s="56">
        <v>60</v>
      </c>
      <c r="L63" s="73">
        <v>92.93</v>
      </c>
    </row>
    <row r="64" spans="1:12" ht="18" customHeight="1">
      <c r="A64" s="31">
        <v>57</v>
      </c>
      <c r="B64" s="121" t="s">
        <v>241</v>
      </c>
      <c r="C64" s="55">
        <v>110</v>
      </c>
      <c r="D64" s="65" t="s">
        <v>259</v>
      </c>
      <c r="E64" s="56" t="s">
        <v>260</v>
      </c>
      <c r="F64" s="35" t="s">
        <v>136</v>
      </c>
      <c r="G64" s="72" t="s">
        <v>29</v>
      </c>
      <c r="H64" s="71" t="s">
        <v>73</v>
      </c>
      <c r="I64" s="71" t="s">
        <v>160</v>
      </c>
      <c r="J64" s="74">
        <v>70.35</v>
      </c>
      <c r="K64" s="56">
        <v>60</v>
      </c>
      <c r="L64" s="73">
        <v>94.5</v>
      </c>
    </row>
    <row r="65" spans="1:12" ht="18" customHeight="1">
      <c r="A65" s="31">
        <v>58</v>
      </c>
      <c r="B65" s="121" t="s">
        <v>241</v>
      </c>
      <c r="C65" s="55">
        <v>110</v>
      </c>
      <c r="D65" s="65" t="s">
        <v>259</v>
      </c>
      <c r="E65" s="56" t="s">
        <v>261</v>
      </c>
      <c r="F65" s="35" t="s">
        <v>136</v>
      </c>
      <c r="G65" s="72" t="s">
        <v>30</v>
      </c>
      <c r="H65" s="71" t="s">
        <v>74</v>
      </c>
      <c r="I65" s="71" t="s">
        <v>160</v>
      </c>
      <c r="J65" s="74">
        <v>67.89</v>
      </c>
      <c r="K65" s="56">
        <v>58</v>
      </c>
      <c r="L65" s="73">
        <v>90.96</v>
      </c>
    </row>
    <row r="66" spans="1:12" ht="18" customHeight="1">
      <c r="A66" s="31">
        <v>59</v>
      </c>
      <c r="B66" s="121" t="s">
        <v>241</v>
      </c>
      <c r="C66" s="55">
        <v>111</v>
      </c>
      <c r="D66" s="65" t="s">
        <v>106</v>
      </c>
      <c r="E66" s="56" t="s">
        <v>262</v>
      </c>
      <c r="F66" s="35" t="s">
        <v>136</v>
      </c>
      <c r="G66" s="72" t="s">
        <v>28</v>
      </c>
      <c r="H66" s="71" t="s">
        <v>75</v>
      </c>
      <c r="I66" s="71" t="s">
        <v>160</v>
      </c>
      <c r="J66" s="74">
        <v>73.68</v>
      </c>
      <c r="K66" s="56">
        <v>66</v>
      </c>
      <c r="L66" s="73">
        <v>91.57</v>
      </c>
    </row>
    <row r="67" spans="1:12" ht="18" customHeight="1">
      <c r="A67" s="31">
        <v>60</v>
      </c>
      <c r="B67" s="121" t="s">
        <v>241</v>
      </c>
      <c r="C67" s="55">
        <v>112</v>
      </c>
      <c r="D67" s="65" t="s">
        <v>263</v>
      </c>
      <c r="E67" s="71" t="s">
        <v>264</v>
      </c>
      <c r="F67" s="35" t="s">
        <v>136</v>
      </c>
      <c r="G67" s="72" t="s">
        <v>31</v>
      </c>
      <c r="H67" s="71" t="s">
        <v>64</v>
      </c>
      <c r="I67" s="71" t="s">
        <v>160</v>
      </c>
      <c r="J67" s="74">
        <v>67.65</v>
      </c>
      <c r="K67" s="56">
        <v>59</v>
      </c>
      <c r="L67" s="73">
        <v>87.83</v>
      </c>
    </row>
    <row r="68" spans="1:12" ht="18" customHeight="1">
      <c r="A68" s="31">
        <v>61</v>
      </c>
      <c r="B68" s="121" t="s">
        <v>241</v>
      </c>
      <c r="C68" s="55">
        <v>113</v>
      </c>
      <c r="D68" s="65" t="s">
        <v>76</v>
      </c>
      <c r="E68" s="71" t="s">
        <v>265</v>
      </c>
      <c r="F68" s="35" t="s">
        <v>134</v>
      </c>
      <c r="G68" s="72" t="s">
        <v>32</v>
      </c>
      <c r="H68" s="71" t="s">
        <v>76</v>
      </c>
      <c r="I68" s="71" t="s">
        <v>160</v>
      </c>
      <c r="J68" s="74">
        <v>66.66</v>
      </c>
      <c r="K68" s="56">
        <v>57</v>
      </c>
      <c r="L68" s="73">
        <v>89.2</v>
      </c>
    </row>
    <row r="69" spans="1:12" ht="18" customHeight="1">
      <c r="A69" s="31">
        <v>62</v>
      </c>
      <c r="B69" s="121" t="s">
        <v>241</v>
      </c>
      <c r="C69" s="55">
        <v>113</v>
      </c>
      <c r="D69" s="65" t="s">
        <v>76</v>
      </c>
      <c r="E69" s="71" t="s">
        <v>266</v>
      </c>
      <c r="F69" s="35" t="s">
        <v>136</v>
      </c>
      <c r="G69" s="72" t="s">
        <v>33</v>
      </c>
      <c r="H69" s="71" t="s">
        <v>76</v>
      </c>
      <c r="I69" s="71" t="s">
        <v>160</v>
      </c>
      <c r="J69" s="74">
        <v>64.98</v>
      </c>
      <c r="K69" s="56">
        <v>53</v>
      </c>
      <c r="L69" s="73">
        <v>92.93</v>
      </c>
    </row>
    <row r="70" spans="1:12" ht="18" customHeight="1">
      <c r="A70" s="31">
        <v>63</v>
      </c>
      <c r="B70" s="121" t="s">
        <v>241</v>
      </c>
      <c r="C70" s="55">
        <v>113</v>
      </c>
      <c r="D70" s="65" t="s">
        <v>76</v>
      </c>
      <c r="E70" s="71" t="s">
        <v>267</v>
      </c>
      <c r="F70" s="35" t="s">
        <v>134</v>
      </c>
      <c r="G70" s="72" t="s">
        <v>34</v>
      </c>
      <c r="H70" s="71" t="s">
        <v>76</v>
      </c>
      <c r="I70" s="71" t="s">
        <v>160</v>
      </c>
      <c r="J70" s="74">
        <v>64.39</v>
      </c>
      <c r="K70" s="56">
        <v>54</v>
      </c>
      <c r="L70" s="73">
        <v>88.63</v>
      </c>
    </row>
    <row r="71" spans="1:12" ht="18" customHeight="1">
      <c r="A71" s="31">
        <v>64</v>
      </c>
      <c r="B71" s="121" t="s">
        <v>241</v>
      </c>
      <c r="C71" s="55">
        <v>114</v>
      </c>
      <c r="D71" s="65" t="s">
        <v>77</v>
      </c>
      <c r="E71" s="71" t="s">
        <v>268</v>
      </c>
      <c r="F71" s="35" t="s">
        <v>136</v>
      </c>
      <c r="G71" s="72" t="s">
        <v>29</v>
      </c>
      <c r="H71" s="71" t="s">
        <v>77</v>
      </c>
      <c r="I71" s="71" t="s">
        <v>160</v>
      </c>
      <c r="J71" s="74">
        <v>73.61</v>
      </c>
      <c r="K71" s="56">
        <v>66</v>
      </c>
      <c r="L71" s="73">
        <v>91.37</v>
      </c>
    </row>
    <row r="72" spans="1:12" ht="18" customHeight="1">
      <c r="A72" s="31">
        <v>65</v>
      </c>
      <c r="B72" s="121" t="s">
        <v>241</v>
      </c>
      <c r="C72" s="55">
        <v>114</v>
      </c>
      <c r="D72" s="65" t="s">
        <v>77</v>
      </c>
      <c r="E72" s="71" t="s">
        <v>269</v>
      </c>
      <c r="F72" s="35" t="s">
        <v>136</v>
      </c>
      <c r="G72" s="72" t="s">
        <v>35</v>
      </c>
      <c r="H72" s="71" t="s">
        <v>78</v>
      </c>
      <c r="I72" s="71" t="s">
        <v>160</v>
      </c>
      <c r="J72" s="74">
        <v>70.6</v>
      </c>
      <c r="K72" s="56">
        <v>63</v>
      </c>
      <c r="L72" s="73">
        <v>88.33</v>
      </c>
    </row>
    <row r="73" spans="1:12" ht="18" customHeight="1">
      <c r="A73" s="31">
        <v>66</v>
      </c>
      <c r="B73" s="121" t="s">
        <v>241</v>
      </c>
      <c r="C73" s="55">
        <v>114</v>
      </c>
      <c r="D73" s="65" t="s">
        <v>77</v>
      </c>
      <c r="E73" s="71" t="s">
        <v>270</v>
      </c>
      <c r="F73" s="35" t="s">
        <v>136</v>
      </c>
      <c r="G73" s="72" t="s">
        <v>36</v>
      </c>
      <c r="H73" s="71" t="s">
        <v>77</v>
      </c>
      <c r="I73" s="71" t="s">
        <v>160</v>
      </c>
      <c r="J73" s="74">
        <v>70.38</v>
      </c>
      <c r="K73" s="56">
        <v>61</v>
      </c>
      <c r="L73" s="73">
        <v>92.27</v>
      </c>
    </row>
    <row r="74" spans="1:12" ht="18" customHeight="1">
      <c r="A74" s="31">
        <v>67</v>
      </c>
      <c r="B74" s="121" t="s">
        <v>241</v>
      </c>
      <c r="C74" s="55">
        <v>114</v>
      </c>
      <c r="D74" s="65" t="s">
        <v>77</v>
      </c>
      <c r="E74" s="71" t="s">
        <v>271</v>
      </c>
      <c r="F74" s="35" t="s">
        <v>136</v>
      </c>
      <c r="G74" s="72" t="s">
        <v>37</v>
      </c>
      <c r="H74" s="71" t="s">
        <v>77</v>
      </c>
      <c r="I74" s="71" t="s">
        <v>160</v>
      </c>
      <c r="J74" s="74">
        <v>70.14</v>
      </c>
      <c r="K74" s="56">
        <v>62</v>
      </c>
      <c r="L74" s="73">
        <v>89.13</v>
      </c>
    </row>
    <row r="75" spans="1:12" ht="18" customHeight="1">
      <c r="A75" s="31">
        <v>68</v>
      </c>
      <c r="B75" s="121" t="s">
        <v>241</v>
      </c>
      <c r="C75" s="55">
        <v>114</v>
      </c>
      <c r="D75" s="65" t="s">
        <v>77</v>
      </c>
      <c r="E75" s="71" t="s">
        <v>272</v>
      </c>
      <c r="F75" s="35" t="s">
        <v>136</v>
      </c>
      <c r="G75" s="72" t="s">
        <v>38</v>
      </c>
      <c r="H75" s="71" t="s">
        <v>77</v>
      </c>
      <c r="I75" s="71" t="s">
        <v>160</v>
      </c>
      <c r="J75" s="74">
        <v>67.76</v>
      </c>
      <c r="K75" s="56">
        <v>58</v>
      </c>
      <c r="L75" s="73">
        <v>90.53</v>
      </c>
    </row>
    <row r="76" spans="1:12" ht="18" customHeight="1">
      <c r="A76" s="31">
        <v>69</v>
      </c>
      <c r="B76" s="121" t="s">
        <v>241</v>
      </c>
      <c r="C76" s="55">
        <v>114</v>
      </c>
      <c r="D76" s="65" t="s">
        <v>107</v>
      </c>
      <c r="E76" s="71" t="s">
        <v>273</v>
      </c>
      <c r="F76" s="35" t="s">
        <v>136</v>
      </c>
      <c r="G76" s="72" t="s">
        <v>29</v>
      </c>
      <c r="H76" s="71" t="s">
        <v>78</v>
      </c>
      <c r="I76" s="71" t="s">
        <v>160</v>
      </c>
      <c r="J76" s="74">
        <v>67.61</v>
      </c>
      <c r="K76" s="56">
        <v>57</v>
      </c>
      <c r="L76" s="73">
        <v>92.36</v>
      </c>
    </row>
    <row r="77" spans="1:12" ht="18" customHeight="1">
      <c r="A77" s="31">
        <v>70</v>
      </c>
      <c r="B77" s="121" t="s">
        <v>241</v>
      </c>
      <c r="C77" s="55">
        <v>114</v>
      </c>
      <c r="D77" s="65" t="s">
        <v>77</v>
      </c>
      <c r="E77" s="71" t="s">
        <v>274</v>
      </c>
      <c r="F77" s="35" t="s">
        <v>136</v>
      </c>
      <c r="G77" s="72" t="s">
        <v>39</v>
      </c>
      <c r="H77" s="71" t="s">
        <v>78</v>
      </c>
      <c r="I77" s="71" t="s">
        <v>160</v>
      </c>
      <c r="J77" s="74">
        <v>61.99</v>
      </c>
      <c r="K77" s="56">
        <v>48</v>
      </c>
      <c r="L77" s="73">
        <v>94.63</v>
      </c>
    </row>
    <row r="78" spans="1:12" ht="18" customHeight="1">
      <c r="A78" s="31">
        <v>71</v>
      </c>
      <c r="B78" s="121" t="s">
        <v>241</v>
      </c>
      <c r="C78" s="55">
        <v>115</v>
      </c>
      <c r="D78" s="65" t="s">
        <v>79</v>
      </c>
      <c r="E78" s="71" t="s">
        <v>275</v>
      </c>
      <c r="F78" s="35" t="s">
        <v>136</v>
      </c>
      <c r="G78" s="72" t="s">
        <v>40</v>
      </c>
      <c r="H78" s="71" t="s">
        <v>79</v>
      </c>
      <c r="I78" s="71" t="s">
        <v>160</v>
      </c>
      <c r="J78" s="74">
        <v>72.12</v>
      </c>
      <c r="K78" s="56">
        <v>64</v>
      </c>
      <c r="L78" s="73">
        <v>91.07</v>
      </c>
    </row>
    <row r="79" spans="1:12" ht="18" customHeight="1">
      <c r="A79" s="31">
        <v>72</v>
      </c>
      <c r="B79" s="121" t="s">
        <v>241</v>
      </c>
      <c r="C79" s="55">
        <v>115</v>
      </c>
      <c r="D79" s="65" t="s">
        <v>79</v>
      </c>
      <c r="E79" s="56" t="s">
        <v>276</v>
      </c>
      <c r="F79" s="35" t="s">
        <v>136</v>
      </c>
      <c r="G79" s="72" t="s">
        <v>18</v>
      </c>
      <c r="H79" s="71" t="s">
        <v>80</v>
      </c>
      <c r="I79" s="71" t="s">
        <v>160</v>
      </c>
      <c r="J79" s="74">
        <v>69.14</v>
      </c>
      <c r="K79" s="56">
        <v>60</v>
      </c>
      <c r="L79" s="73">
        <v>90.47</v>
      </c>
    </row>
    <row r="80" spans="1:12" ht="18" customHeight="1">
      <c r="A80" s="31">
        <v>73</v>
      </c>
      <c r="B80" s="121" t="s">
        <v>241</v>
      </c>
      <c r="C80" s="55">
        <v>116</v>
      </c>
      <c r="D80" s="103" t="s">
        <v>108</v>
      </c>
      <c r="E80" s="71" t="s">
        <v>277</v>
      </c>
      <c r="F80" s="35" t="s">
        <v>136</v>
      </c>
      <c r="G80" s="72" t="s">
        <v>41</v>
      </c>
      <c r="H80" s="71" t="s">
        <v>67</v>
      </c>
      <c r="I80" s="71" t="s">
        <v>160</v>
      </c>
      <c r="J80" s="74">
        <v>72.44</v>
      </c>
      <c r="K80" s="56">
        <v>63</v>
      </c>
      <c r="L80" s="73">
        <v>94.47</v>
      </c>
    </row>
    <row r="81" spans="1:12" ht="18" customHeight="1">
      <c r="A81" s="31">
        <v>74</v>
      </c>
      <c r="B81" s="121" t="s">
        <v>241</v>
      </c>
      <c r="C81" s="55">
        <v>116</v>
      </c>
      <c r="D81" s="103" t="s">
        <v>278</v>
      </c>
      <c r="E81" s="71" t="s">
        <v>279</v>
      </c>
      <c r="F81" s="35" t="s">
        <v>136</v>
      </c>
      <c r="G81" s="72" t="s">
        <v>42</v>
      </c>
      <c r="H81" s="71" t="s">
        <v>81</v>
      </c>
      <c r="I81" s="71" t="s">
        <v>160</v>
      </c>
      <c r="J81" s="74">
        <v>71.32</v>
      </c>
      <c r="K81" s="56">
        <v>65</v>
      </c>
      <c r="L81" s="73">
        <v>86.07</v>
      </c>
    </row>
    <row r="82" spans="1:12" ht="18" customHeight="1">
      <c r="A82" s="31">
        <v>75</v>
      </c>
      <c r="B82" s="121" t="s">
        <v>241</v>
      </c>
      <c r="C82" s="55">
        <v>116</v>
      </c>
      <c r="D82" s="103" t="s">
        <v>108</v>
      </c>
      <c r="E82" s="71" t="s">
        <v>280</v>
      </c>
      <c r="F82" s="35" t="s">
        <v>136</v>
      </c>
      <c r="G82" s="72" t="s">
        <v>38</v>
      </c>
      <c r="H82" s="71" t="s">
        <v>82</v>
      </c>
      <c r="I82" s="71" t="s">
        <v>160</v>
      </c>
      <c r="J82" s="74">
        <v>69.14</v>
      </c>
      <c r="K82" s="56">
        <v>61</v>
      </c>
      <c r="L82" s="73">
        <v>88.13</v>
      </c>
    </row>
    <row r="83" spans="1:12" ht="18" customHeight="1">
      <c r="A83" s="31">
        <v>76</v>
      </c>
      <c r="B83" s="121" t="s">
        <v>241</v>
      </c>
      <c r="C83" s="55">
        <v>117</v>
      </c>
      <c r="D83" s="65" t="s">
        <v>281</v>
      </c>
      <c r="E83" s="71" t="s">
        <v>282</v>
      </c>
      <c r="F83" s="35" t="s">
        <v>136</v>
      </c>
      <c r="G83" s="72" t="s">
        <v>38</v>
      </c>
      <c r="H83" s="71" t="s">
        <v>83</v>
      </c>
      <c r="I83" s="71" t="s">
        <v>160</v>
      </c>
      <c r="J83" s="74">
        <v>69.44</v>
      </c>
      <c r="K83" s="56">
        <v>61</v>
      </c>
      <c r="L83" s="73">
        <v>89.13</v>
      </c>
    </row>
    <row r="84" spans="1:12" ht="18" customHeight="1">
      <c r="A84" s="31">
        <v>77</v>
      </c>
      <c r="B84" s="121" t="s">
        <v>241</v>
      </c>
      <c r="C84" s="55">
        <v>118</v>
      </c>
      <c r="D84" s="103" t="s">
        <v>283</v>
      </c>
      <c r="E84" s="71" t="s">
        <v>284</v>
      </c>
      <c r="F84" s="35" t="s">
        <v>134</v>
      </c>
      <c r="G84" s="72" t="s">
        <v>32</v>
      </c>
      <c r="H84" s="71" t="s">
        <v>69</v>
      </c>
      <c r="I84" s="71" t="s">
        <v>160</v>
      </c>
      <c r="J84" s="74">
        <v>76.72</v>
      </c>
      <c r="K84" s="56">
        <v>69</v>
      </c>
      <c r="L84" s="73">
        <v>94.73</v>
      </c>
    </row>
    <row r="85" spans="1:12" ht="18" customHeight="1">
      <c r="A85" s="31">
        <v>78</v>
      </c>
      <c r="B85" s="121" t="s">
        <v>241</v>
      </c>
      <c r="C85" s="55">
        <v>120</v>
      </c>
      <c r="D85" s="103" t="s">
        <v>109</v>
      </c>
      <c r="E85" s="71" t="s">
        <v>285</v>
      </c>
      <c r="F85" s="35" t="s">
        <v>134</v>
      </c>
      <c r="G85" s="72" t="s">
        <v>28</v>
      </c>
      <c r="H85" s="71" t="s">
        <v>84</v>
      </c>
      <c r="I85" s="71" t="s">
        <v>160</v>
      </c>
      <c r="J85" s="74">
        <v>69.73</v>
      </c>
      <c r="K85" s="56">
        <v>63</v>
      </c>
      <c r="L85" s="73">
        <v>85.43</v>
      </c>
    </row>
    <row r="86" spans="1:12" ht="18" customHeight="1">
      <c r="A86" s="31">
        <v>79</v>
      </c>
      <c r="B86" s="121" t="s">
        <v>241</v>
      </c>
      <c r="C86" s="55">
        <v>121</v>
      </c>
      <c r="D86" s="65" t="s">
        <v>110</v>
      </c>
      <c r="E86" s="71" t="s">
        <v>286</v>
      </c>
      <c r="F86" s="35" t="s">
        <v>134</v>
      </c>
      <c r="G86" s="72" t="s">
        <v>43</v>
      </c>
      <c r="H86" s="71" t="s">
        <v>85</v>
      </c>
      <c r="I86" s="71" t="s">
        <v>160</v>
      </c>
      <c r="J86" s="74">
        <v>70.72</v>
      </c>
      <c r="K86" s="56">
        <v>62</v>
      </c>
      <c r="L86" s="73">
        <v>91.07</v>
      </c>
    </row>
    <row r="87" spans="1:12" ht="18" customHeight="1">
      <c r="A87" s="31">
        <v>80</v>
      </c>
      <c r="B87" s="121" t="s">
        <v>241</v>
      </c>
      <c r="C87" s="55">
        <v>122</v>
      </c>
      <c r="D87" s="103" t="s">
        <v>350</v>
      </c>
      <c r="E87" s="71" t="s">
        <v>287</v>
      </c>
      <c r="F87" s="35" t="s">
        <v>134</v>
      </c>
      <c r="G87" s="72" t="s">
        <v>44</v>
      </c>
      <c r="H87" s="71" t="s">
        <v>66</v>
      </c>
      <c r="I87" s="71" t="s">
        <v>160</v>
      </c>
      <c r="J87" s="74">
        <v>74.41</v>
      </c>
      <c r="K87" s="56">
        <v>69</v>
      </c>
      <c r="L87" s="73">
        <v>87.02</v>
      </c>
    </row>
    <row r="88" spans="1:12" ht="18" customHeight="1">
      <c r="A88" s="31">
        <v>81</v>
      </c>
      <c r="B88" s="121" t="s">
        <v>241</v>
      </c>
      <c r="C88" s="55">
        <v>122</v>
      </c>
      <c r="D88" s="103" t="s">
        <v>350</v>
      </c>
      <c r="E88" s="71" t="s">
        <v>288</v>
      </c>
      <c r="F88" s="35" t="s">
        <v>134</v>
      </c>
      <c r="G88" s="72" t="s">
        <v>29</v>
      </c>
      <c r="H88" s="71" t="s">
        <v>66</v>
      </c>
      <c r="I88" s="71" t="s">
        <v>160</v>
      </c>
      <c r="J88" s="74">
        <v>69.65</v>
      </c>
      <c r="K88" s="56">
        <v>61</v>
      </c>
      <c r="L88" s="73">
        <v>89.83</v>
      </c>
    </row>
    <row r="89" spans="1:12" ht="18" customHeight="1">
      <c r="A89" s="31">
        <v>82</v>
      </c>
      <c r="B89" s="121" t="s">
        <v>241</v>
      </c>
      <c r="C89" s="55">
        <v>123</v>
      </c>
      <c r="D89" s="65" t="s">
        <v>86</v>
      </c>
      <c r="E89" s="71" t="s">
        <v>289</v>
      </c>
      <c r="F89" s="35" t="s">
        <v>134</v>
      </c>
      <c r="G89" s="72" t="s">
        <v>42</v>
      </c>
      <c r="H89" s="71" t="s">
        <v>86</v>
      </c>
      <c r="I89" s="71" t="s">
        <v>160</v>
      </c>
      <c r="J89" s="74">
        <v>58.52</v>
      </c>
      <c r="K89" s="56">
        <v>48</v>
      </c>
      <c r="L89" s="73">
        <v>83.07</v>
      </c>
    </row>
    <row r="90" spans="1:12" ht="18" customHeight="1">
      <c r="A90" s="31">
        <v>83</v>
      </c>
      <c r="B90" s="121" t="s">
        <v>241</v>
      </c>
      <c r="C90" s="55">
        <v>124</v>
      </c>
      <c r="D90" s="65" t="s">
        <v>71</v>
      </c>
      <c r="E90" s="71" t="s">
        <v>290</v>
      </c>
      <c r="F90" s="35" t="s">
        <v>136</v>
      </c>
      <c r="G90" s="72" t="s">
        <v>45</v>
      </c>
      <c r="H90" s="71" t="s">
        <v>71</v>
      </c>
      <c r="I90" s="71" t="s">
        <v>160</v>
      </c>
      <c r="J90" s="74">
        <v>69.08</v>
      </c>
      <c r="K90" s="56">
        <v>60</v>
      </c>
      <c r="L90" s="73">
        <v>90.27</v>
      </c>
    </row>
    <row r="91" spans="1:12" ht="18" customHeight="1">
      <c r="A91" s="31">
        <v>84</v>
      </c>
      <c r="B91" s="121" t="s">
        <v>241</v>
      </c>
      <c r="C91" s="55">
        <v>125</v>
      </c>
      <c r="D91" s="103" t="s">
        <v>291</v>
      </c>
      <c r="E91" s="71" t="s">
        <v>292</v>
      </c>
      <c r="F91" s="35" t="s">
        <v>136</v>
      </c>
      <c r="G91" s="72" t="s">
        <v>46</v>
      </c>
      <c r="H91" s="71" t="s">
        <v>87</v>
      </c>
      <c r="I91" s="71" t="s">
        <v>160</v>
      </c>
      <c r="J91" s="74">
        <v>75.88</v>
      </c>
      <c r="K91" s="56">
        <v>71</v>
      </c>
      <c r="L91" s="73">
        <v>87.27</v>
      </c>
    </row>
    <row r="92" spans="1:12" ht="18" customHeight="1">
      <c r="A92" s="31">
        <v>85</v>
      </c>
      <c r="B92" s="121" t="s">
        <v>241</v>
      </c>
      <c r="C92" s="55">
        <v>125</v>
      </c>
      <c r="D92" s="103" t="s">
        <v>291</v>
      </c>
      <c r="E92" s="71" t="s">
        <v>293</v>
      </c>
      <c r="F92" s="35" t="s">
        <v>136</v>
      </c>
      <c r="G92" s="72" t="s">
        <v>47</v>
      </c>
      <c r="H92" s="71" t="s">
        <v>88</v>
      </c>
      <c r="I92" s="71" t="s">
        <v>160</v>
      </c>
      <c r="J92" s="74">
        <v>65.23</v>
      </c>
      <c r="K92" s="56">
        <v>55</v>
      </c>
      <c r="L92" s="73">
        <v>89.09</v>
      </c>
    </row>
    <row r="93" spans="1:12" ht="36" customHeight="1">
      <c r="A93" s="31">
        <v>86</v>
      </c>
      <c r="B93" s="121" t="s">
        <v>241</v>
      </c>
      <c r="C93" s="55">
        <v>127</v>
      </c>
      <c r="D93" s="92" t="s">
        <v>294</v>
      </c>
      <c r="E93" s="71" t="s">
        <v>295</v>
      </c>
      <c r="F93" s="35" t="s">
        <v>136</v>
      </c>
      <c r="G93" s="72" t="s">
        <v>48</v>
      </c>
      <c r="H93" s="71" t="s">
        <v>89</v>
      </c>
      <c r="I93" s="71" t="s">
        <v>160</v>
      </c>
      <c r="J93" s="74">
        <v>80.2</v>
      </c>
      <c r="K93" s="56">
        <v>76</v>
      </c>
      <c r="L93" s="73">
        <v>90.01</v>
      </c>
    </row>
    <row r="94" spans="1:12" ht="36" customHeight="1">
      <c r="A94" s="31">
        <v>87</v>
      </c>
      <c r="B94" s="121" t="s">
        <v>241</v>
      </c>
      <c r="C94" s="55">
        <v>127</v>
      </c>
      <c r="D94" s="92" t="s">
        <v>294</v>
      </c>
      <c r="E94" s="71" t="s">
        <v>296</v>
      </c>
      <c r="F94" s="35" t="s">
        <v>136</v>
      </c>
      <c r="G94" s="72" t="s">
        <v>49</v>
      </c>
      <c r="H94" s="95" t="s">
        <v>328</v>
      </c>
      <c r="I94" s="71" t="s">
        <v>160</v>
      </c>
      <c r="J94" s="74">
        <v>68.9</v>
      </c>
      <c r="K94" s="56">
        <v>62</v>
      </c>
      <c r="L94" s="73">
        <v>85.01</v>
      </c>
    </row>
    <row r="95" spans="1:12" ht="36" customHeight="1">
      <c r="A95" s="31">
        <v>88</v>
      </c>
      <c r="B95" s="121" t="s">
        <v>241</v>
      </c>
      <c r="C95" s="55">
        <v>128</v>
      </c>
      <c r="D95" s="92" t="s">
        <v>297</v>
      </c>
      <c r="E95" s="71" t="s">
        <v>298</v>
      </c>
      <c r="F95" s="35" t="s">
        <v>136</v>
      </c>
      <c r="G95" s="72" t="s">
        <v>50</v>
      </c>
      <c r="H95" s="71" t="s">
        <v>91</v>
      </c>
      <c r="I95" s="71" t="s">
        <v>160</v>
      </c>
      <c r="J95" s="74">
        <v>79.58</v>
      </c>
      <c r="K95" s="56">
        <v>75</v>
      </c>
      <c r="L95" s="73">
        <v>90.27</v>
      </c>
    </row>
    <row r="96" spans="1:12" ht="36" customHeight="1">
      <c r="A96" s="31">
        <v>89</v>
      </c>
      <c r="B96" s="121" t="s">
        <v>241</v>
      </c>
      <c r="C96" s="55">
        <v>128</v>
      </c>
      <c r="D96" s="92" t="s">
        <v>297</v>
      </c>
      <c r="E96" s="71" t="s">
        <v>299</v>
      </c>
      <c r="F96" s="35" t="s">
        <v>136</v>
      </c>
      <c r="G96" s="72" t="s">
        <v>34</v>
      </c>
      <c r="H96" s="71" t="s">
        <v>92</v>
      </c>
      <c r="I96" s="71" t="s">
        <v>160</v>
      </c>
      <c r="J96" s="74">
        <v>74.51</v>
      </c>
      <c r="K96" s="56">
        <v>67</v>
      </c>
      <c r="L96" s="73">
        <v>92.03</v>
      </c>
    </row>
    <row r="97" spans="1:12" ht="36" customHeight="1">
      <c r="A97" s="31">
        <v>90</v>
      </c>
      <c r="B97" s="121" t="s">
        <v>241</v>
      </c>
      <c r="C97" s="55">
        <v>128</v>
      </c>
      <c r="D97" s="92" t="s">
        <v>297</v>
      </c>
      <c r="E97" s="71" t="s">
        <v>300</v>
      </c>
      <c r="F97" s="35" t="s">
        <v>134</v>
      </c>
      <c r="G97" s="72" t="s">
        <v>51</v>
      </c>
      <c r="H97" s="71" t="s">
        <v>93</v>
      </c>
      <c r="I97" s="71" t="s">
        <v>160</v>
      </c>
      <c r="J97" s="74">
        <v>74.22</v>
      </c>
      <c r="K97" s="56">
        <v>67</v>
      </c>
      <c r="L97" s="73">
        <v>91.07</v>
      </c>
    </row>
    <row r="98" spans="1:12" ht="36" customHeight="1">
      <c r="A98" s="31">
        <v>91</v>
      </c>
      <c r="B98" s="121" t="s">
        <v>241</v>
      </c>
      <c r="C98" s="55">
        <v>128</v>
      </c>
      <c r="D98" s="92" t="s">
        <v>297</v>
      </c>
      <c r="E98" s="71" t="s">
        <v>301</v>
      </c>
      <c r="F98" s="35" t="s">
        <v>134</v>
      </c>
      <c r="G98" s="72" t="s">
        <v>52</v>
      </c>
      <c r="H98" s="71" t="s">
        <v>9</v>
      </c>
      <c r="I98" s="71" t="s">
        <v>160</v>
      </c>
      <c r="J98" s="74">
        <v>63.45</v>
      </c>
      <c r="K98" s="56">
        <v>52</v>
      </c>
      <c r="L98" s="73">
        <v>90.17</v>
      </c>
    </row>
    <row r="99" spans="1:12" ht="36" customHeight="1">
      <c r="A99" s="31">
        <v>92</v>
      </c>
      <c r="B99" s="121" t="s">
        <v>241</v>
      </c>
      <c r="C99" s="55">
        <v>128</v>
      </c>
      <c r="D99" s="92" t="s">
        <v>297</v>
      </c>
      <c r="E99" s="71" t="s">
        <v>302</v>
      </c>
      <c r="F99" s="35" t="s">
        <v>134</v>
      </c>
      <c r="G99" s="72" t="s">
        <v>53</v>
      </c>
      <c r="H99" s="71" t="s">
        <v>94</v>
      </c>
      <c r="I99" s="71" t="s">
        <v>160</v>
      </c>
      <c r="J99" s="74">
        <v>62.47</v>
      </c>
      <c r="K99" s="56">
        <v>50</v>
      </c>
      <c r="L99" s="73">
        <v>91.57</v>
      </c>
    </row>
    <row r="100" spans="1:12" ht="36" customHeight="1">
      <c r="A100" s="31">
        <v>93</v>
      </c>
      <c r="B100" s="121" t="s">
        <v>241</v>
      </c>
      <c r="C100" s="55">
        <v>128</v>
      </c>
      <c r="D100" s="92" t="s">
        <v>297</v>
      </c>
      <c r="E100" s="71" t="s">
        <v>303</v>
      </c>
      <c r="F100" s="35" t="s">
        <v>136</v>
      </c>
      <c r="G100" s="72" t="s">
        <v>54</v>
      </c>
      <c r="H100" s="71" t="s">
        <v>95</v>
      </c>
      <c r="I100" s="71" t="s">
        <v>160</v>
      </c>
      <c r="J100" s="74">
        <v>52.49</v>
      </c>
      <c r="K100" s="56">
        <v>36</v>
      </c>
      <c r="L100" s="73">
        <v>90.97</v>
      </c>
    </row>
    <row r="101" spans="1:12" ht="18" customHeight="1">
      <c r="A101" s="31">
        <v>94</v>
      </c>
      <c r="B101" s="121" t="s">
        <v>241</v>
      </c>
      <c r="C101" s="55">
        <v>130</v>
      </c>
      <c r="D101" s="65" t="s">
        <v>96</v>
      </c>
      <c r="E101" s="56" t="s">
        <v>304</v>
      </c>
      <c r="F101" s="35" t="s">
        <v>136</v>
      </c>
      <c r="G101" s="72" t="s">
        <v>55</v>
      </c>
      <c r="H101" s="71" t="s">
        <v>96</v>
      </c>
      <c r="I101" s="71" t="s">
        <v>160</v>
      </c>
      <c r="J101" s="74">
        <v>77.74</v>
      </c>
      <c r="K101" s="56">
        <v>72</v>
      </c>
      <c r="L101" s="73">
        <v>91.13</v>
      </c>
    </row>
    <row r="102" spans="1:12" ht="18" customHeight="1">
      <c r="A102" s="31">
        <v>95</v>
      </c>
      <c r="B102" s="121" t="s">
        <v>241</v>
      </c>
      <c r="C102" s="55">
        <v>131</v>
      </c>
      <c r="D102" s="65" t="s">
        <v>2</v>
      </c>
      <c r="E102" s="71" t="s">
        <v>305</v>
      </c>
      <c r="F102" s="35" t="s">
        <v>136</v>
      </c>
      <c r="G102" s="72" t="s">
        <v>56</v>
      </c>
      <c r="H102" s="71" t="s">
        <v>2</v>
      </c>
      <c r="I102" s="71" t="s">
        <v>160</v>
      </c>
      <c r="J102" s="74">
        <v>81.31</v>
      </c>
      <c r="K102" s="56">
        <v>78</v>
      </c>
      <c r="L102" s="73">
        <v>89.03</v>
      </c>
    </row>
    <row r="103" spans="1:12" ht="18" customHeight="1">
      <c r="A103" s="31">
        <v>96</v>
      </c>
      <c r="B103" s="121" t="s">
        <v>241</v>
      </c>
      <c r="C103" s="55">
        <v>132</v>
      </c>
      <c r="D103" s="65" t="s">
        <v>97</v>
      </c>
      <c r="E103" s="71" t="s">
        <v>306</v>
      </c>
      <c r="F103" s="35" t="s">
        <v>136</v>
      </c>
      <c r="G103" s="72" t="s">
        <v>57</v>
      </c>
      <c r="H103" s="71" t="s">
        <v>97</v>
      </c>
      <c r="I103" s="71" t="s">
        <v>160</v>
      </c>
      <c r="J103" s="74">
        <v>66.1</v>
      </c>
      <c r="K103" s="56">
        <v>55</v>
      </c>
      <c r="L103" s="73">
        <v>92.01</v>
      </c>
    </row>
    <row r="104" spans="1:12" ht="18" customHeight="1">
      <c r="A104" s="31">
        <v>97</v>
      </c>
      <c r="B104" s="121" t="s">
        <v>241</v>
      </c>
      <c r="C104" s="55">
        <v>133</v>
      </c>
      <c r="D104" s="65" t="s">
        <v>98</v>
      </c>
      <c r="E104" s="71" t="s">
        <v>307</v>
      </c>
      <c r="F104" s="35" t="s">
        <v>134</v>
      </c>
      <c r="G104" s="72" t="s">
        <v>52</v>
      </c>
      <c r="H104" s="71" t="s">
        <v>98</v>
      </c>
      <c r="I104" s="71" t="s">
        <v>160</v>
      </c>
      <c r="J104" s="74">
        <v>68.31</v>
      </c>
      <c r="K104" s="56">
        <v>58</v>
      </c>
      <c r="L104" s="73">
        <v>92.37</v>
      </c>
    </row>
    <row r="105" spans="1:12" ht="18" customHeight="1">
      <c r="A105" s="31">
        <v>98</v>
      </c>
      <c r="B105" s="121" t="s">
        <v>241</v>
      </c>
      <c r="C105" s="55">
        <v>135</v>
      </c>
      <c r="D105" s="65" t="s">
        <v>4</v>
      </c>
      <c r="E105" s="71" t="s">
        <v>308</v>
      </c>
      <c r="F105" s="35" t="s">
        <v>134</v>
      </c>
      <c r="G105" s="72" t="s">
        <v>58</v>
      </c>
      <c r="H105" s="71" t="s">
        <v>4</v>
      </c>
      <c r="I105" s="71" t="s">
        <v>8</v>
      </c>
      <c r="J105" s="74">
        <v>75.11</v>
      </c>
      <c r="K105" s="56">
        <v>67</v>
      </c>
      <c r="L105" s="73">
        <v>94.02</v>
      </c>
    </row>
    <row r="106" spans="1:12" ht="18" customHeight="1">
      <c r="A106" s="31">
        <v>99</v>
      </c>
      <c r="B106" s="121" t="s">
        <v>241</v>
      </c>
      <c r="C106" s="55">
        <v>135</v>
      </c>
      <c r="D106" s="65" t="s">
        <v>4</v>
      </c>
      <c r="E106" s="56" t="s">
        <v>309</v>
      </c>
      <c r="F106" s="35" t="s">
        <v>134</v>
      </c>
      <c r="G106" s="72" t="s">
        <v>59</v>
      </c>
      <c r="H106" s="71" t="s">
        <v>4</v>
      </c>
      <c r="I106" s="56" t="s">
        <v>8</v>
      </c>
      <c r="J106" s="74">
        <v>72.49</v>
      </c>
      <c r="K106" s="56">
        <v>66</v>
      </c>
      <c r="L106" s="73">
        <v>87.63</v>
      </c>
    </row>
    <row r="107" spans="1:12" ht="18" customHeight="1">
      <c r="A107" s="31">
        <v>100</v>
      </c>
      <c r="B107" s="121" t="s">
        <v>241</v>
      </c>
      <c r="C107" s="55">
        <v>135</v>
      </c>
      <c r="D107" s="65" t="s">
        <v>4</v>
      </c>
      <c r="E107" s="71" t="s">
        <v>310</v>
      </c>
      <c r="F107" s="35" t="s">
        <v>134</v>
      </c>
      <c r="G107" s="72" t="s">
        <v>60</v>
      </c>
      <c r="H107" s="71" t="s">
        <v>4</v>
      </c>
      <c r="I107" s="71" t="s">
        <v>8</v>
      </c>
      <c r="J107" s="74">
        <v>72.44</v>
      </c>
      <c r="K107" s="56">
        <v>66</v>
      </c>
      <c r="L107" s="73">
        <v>87.47</v>
      </c>
    </row>
    <row r="108" spans="1:12" ht="18" customHeight="1">
      <c r="A108" s="31">
        <v>101</v>
      </c>
      <c r="B108" s="121" t="s">
        <v>241</v>
      </c>
      <c r="C108" s="55">
        <v>135</v>
      </c>
      <c r="D108" s="65" t="s">
        <v>4</v>
      </c>
      <c r="E108" s="71" t="s">
        <v>311</v>
      </c>
      <c r="F108" s="35" t="s">
        <v>134</v>
      </c>
      <c r="G108" s="72" t="s">
        <v>61</v>
      </c>
      <c r="H108" s="71" t="s">
        <v>4</v>
      </c>
      <c r="I108" s="71" t="s">
        <v>8</v>
      </c>
      <c r="J108" s="74">
        <v>70.31</v>
      </c>
      <c r="K108" s="56">
        <v>63</v>
      </c>
      <c r="L108" s="73">
        <v>87.37</v>
      </c>
    </row>
    <row r="109" spans="1:12" ht="18" customHeight="1">
      <c r="A109" s="31">
        <v>102</v>
      </c>
      <c r="B109" s="121" t="s">
        <v>241</v>
      </c>
      <c r="C109" s="55">
        <v>135</v>
      </c>
      <c r="D109" s="65" t="s">
        <v>4</v>
      </c>
      <c r="E109" s="71" t="s">
        <v>312</v>
      </c>
      <c r="F109" s="35" t="s">
        <v>134</v>
      </c>
      <c r="G109" s="72" t="s">
        <v>62</v>
      </c>
      <c r="H109" s="71" t="s">
        <v>4</v>
      </c>
      <c r="I109" s="71" t="s">
        <v>8</v>
      </c>
      <c r="J109" s="74">
        <v>69.72</v>
      </c>
      <c r="K109" s="56">
        <v>59</v>
      </c>
      <c r="L109" s="73">
        <v>94.73</v>
      </c>
    </row>
    <row r="110" spans="1:12" ht="18" customHeight="1">
      <c r="A110" s="31">
        <v>103</v>
      </c>
      <c r="B110" s="121" t="s">
        <v>241</v>
      </c>
      <c r="C110" s="55">
        <v>135</v>
      </c>
      <c r="D110" s="65" t="s">
        <v>4</v>
      </c>
      <c r="E110" s="71" t="s">
        <v>313</v>
      </c>
      <c r="F110" s="35" t="s">
        <v>134</v>
      </c>
      <c r="G110" s="72" t="s">
        <v>61</v>
      </c>
      <c r="H110" s="71" t="s">
        <v>4</v>
      </c>
      <c r="I110" s="71" t="s">
        <v>8</v>
      </c>
      <c r="J110" s="74">
        <v>67.97</v>
      </c>
      <c r="K110" s="56">
        <v>58</v>
      </c>
      <c r="L110" s="73">
        <v>91.23</v>
      </c>
    </row>
    <row r="111" spans="1:12" ht="18" customHeight="1">
      <c r="A111" s="39">
        <v>104</v>
      </c>
      <c r="B111" s="122" t="s">
        <v>314</v>
      </c>
      <c r="C111" s="50">
        <v>136</v>
      </c>
      <c r="D111" s="90" t="s">
        <v>315</v>
      </c>
      <c r="E111" s="51" t="s">
        <v>316</v>
      </c>
      <c r="F111" s="70" t="s">
        <v>136</v>
      </c>
      <c r="G111" s="76">
        <v>30225</v>
      </c>
      <c r="H111" s="53" t="s">
        <v>317</v>
      </c>
      <c r="I111" s="51" t="s">
        <v>160</v>
      </c>
      <c r="J111" s="77">
        <v>67.86399999999999</v>
      </c>
      <c r="K111" s="53">
        <v>61</v>
      </c>
      <c r="L111" s="78">
        <v>83.88</v>
      </c>
    </row>
    <row r="112" spans="1:12" ht="18" customHeight="1">
      <c r="A112" s="39">
        <v>105</v>
      </c>
      <c r="B112" s="122" t="s">
        <v>314</v>
      </c>
      <c r="C112" s="50">
        <v>148</v>
      </c>
      <c r="D112" s="90" t="s">
        <v>318</v>
      </c>
      <c r="E112" s="51" t="s">
        <v>319</v>
      </c>
      <c r="F112" s="70" t="s">
        <v>136</v>
      </c>
      <c r="G112" s="76">
        <v>29830</v>
      </c>
      <c r="H112" s="53" t="s">
        <v>320</v>
      </c>
      <c r="I112" s="51" t="s">
        <v>160</v>
      </c>
      <c r="J112" s="77">
        <v>58.138999999999996</v>
      </c>
      <c r="K112" s="53">
        <v>50</v>
      </c>
      <c r="L112" s="78">
        <v>77.13</v>
      </c>
    </row>
    <row r="113" spans="1:12" ht="18" customHeight="1">
      <c r="A113" s="39">
        <v>106</v>
      </c>
      <c r="B113" s="122" t="s">
        <v>314</v>
      </c>
      <c r="C113" s="50">
        <v>151</v>
      </c>
      <c r="D113" s="90" t="s">
        <v>321</v>
      </c>
      <c r="E113" s="51" t="s">
        <v>111</v>
      </c>
      <c r="F113" s="70" t="s">
        <v>136</v>
      </c>
      <c r="G113" s="76">
        <v>29677</v>
      </c>
      <c r="H113" s="53" t="s">
        <v>118</v>
      </c>
      <c r="I113" s="51" t="s">
        <v>160</v>
      </c>
      <c r="J113" s="77">
        <v>67.325</v>
      </c>
      <c r="K113" s="53">
        <v>62</v>
      </c>
      <c r="L113" s="78">
        <v>79.75</v>
      </c>
    </row>
    <row r="114" spans="1:12" ht="18" customHeight="1">
      <c r="A114" s="39">
        <v>107</v>
      </c>
      <c r="B114" s="122" t="s">
        <v>314</v>
      </c>
      <c r="C114" s="50">
        <v>159</v>
      </c>
      <c r="D114" s="90" t="s">
        <v>322</v>
      </c>
      <c r="E114" s="51" t="s">
        <v>112</v>
      </c>
      <c r="F114" s="70" t="s">
        <v>136</v>
      </c>
      <c r="G114" s="76">
        <v>29007</v>
      </c>
      <c r="H114" s="53" t="s">
        <v>110</v>
      </c>
      <c r="I114" s="51" t="s">
        <v>160</v>
      </c>
      <c r="J114" s="77">
        <v>64.775</v>
      </c>
      <c r="K114" s="53">
        <v>56</v>
      </c>
      <c r="L114" s="78">
        <v>85.25</v>
      </c>
    </row>
    <row r="115" spans="1:12" ht="36" customHeight="1">
      <c r="A115" s="39">
        <v>108</v>
      </c>
      <c r="B115" s="122" t="s">
        <v>314</v>
      </c>
      <c r="C115" s="50">
        <v>160</v>
      </c>
      <c r="D115" s="90" t="s">
        <v>323</v>
      </c>
      <c r="E115" s="51" t="s">
        <v>113</v>
      </c>
      <c r="F115" s="70" t="s">
        <v>134</v>
      </c>
      <c r="G115" s="76">
        <v>30773</v>
      </c>
      <c r="H115" s="53" t="s">
        <v>324</v>
      </c>
      <c r="I115" s="51" t="s">
        <v>160</v>
      </c>
      <c r="J115" s="77">
        <v>70.975</v>
      </c>
      <c r="K115" s="53">
        <v>61</v>
      </c>
      <c r="L115" s="78">
        <v>94.25</v>
      </c>
    </row>
    <row r="116" spans="1:12" ht="18" customHeight="1">
      <c r="A116" s="39">
        <v>109</v>
      </c>
      <c r="B116" s="122" t="s">
        <v>314</v>
      </c>
      <c r="C116" s="50">
        <v>160</v>
      </c>
      <c r="D116" s="90" t="s">
        <v>323</v>
      </c>
      <c r="E116" s="51" t="s">
        <v>114</v>
      </c>
      <c r="F116" s="70" t="s">
        <v>136</v>
      </c>
      <c r="G116" s="76">
        <v>30590</v>
      </c>
      <c r="H116" s="53" t="s">
        <v>119</v>
      </c>
      <c r="I116" s="51" t="s">
        <v>160</v>
      </c>
      <c r="J116" s="77">
        <v>63.763999999999996</v>
      </c>
      <c r="K116" s="53">
        <v>53</v>
      </c>
      <c r="L116" s="78">
        <v>88.88</v>
      </c>
    </row>
    <row r="117" spans="1:12" ht="18" customHeight="1">
      <c r="A117" s="39">
        <v>110</v>
      </c>
      <c r="B117" s="122" t="s">
        <v>314</v>
      </c>
      <c r="C117" s="50">
        <v>162</v>
      </c>
      <c r="D117" s="90" t="s">
        <v>325</v>
      </c>
      <c r="E117" s="51" t="s">
        <v>115</v>
      </c>
      <c r="F117" s="70" t="s">
        <v>134</v>
      </c>
      <c r="G117" s="76">
        <v>30621</v>
      </c>
      <c r="H117" s="53" t="s">
        <v>120</v>
      </c>
      <c r="I117" s="51" t="s">
        <v>160</v>
      </c>
      <c r="J117" s="77">
        <v>76.075</v>
      </c>
      <c r="K117" s="53">
        <v>70</v>
      </c>
      <c r="L117" s="78">
        <v>90.25</v>
      </c>
    </row>
    <row r="118" spans="1:12" ht="18" customHeight="1">
      <c r="A118" s="39">
        <v>111</v>
      </c>
      <c r="B118" s="122" t="s">
        <v>314</v>
      </c>
      <c r="C118" s="50">
        <v>169</v>
      </c>
      <c r="D118" s="90" t="s">
        <v>326</v>
      </c>
      <c r="E118" s="51" t="s">
        <v>116</v>
      </c>
      <c r="F118" s="70" t="s">
        <v>134</v>
      </c>
      <c r="G118" s="76">
        <v>30864</v>
      </c>
      <c r="H118" s="53" t="s">
        <v>121</v>
      </c>
      <c r="I118" s="51" t="s">
        <v>160</v>
      </c>
      <c r="J118" s="77">
        <v>66.925</v>
      </c>
      <c r="K118" s="53">
        <v>58</v>
      </c>
      <c r="L118" s="78">
        <v>87.75</v>
      </c>
    </row>
    <row r="119" spans="1:12" ht="18" customHeight="1">
      <c r="A119" s="39">
        <v>112</v>
      </c>
      <c r="B119" s="122" t="s">
        <v>314</v>
      </c>
      <c r="C119" s="50">
        <v>169</v>
      </c>
      <c r="D119" s="90" t="s">
        <v>326</v>
      </c>
      <c r="E119" s="51" t="s">
        <v>117</v>
      </c>
      <c r="F119" s="70" t="s">
        <v>134</v>
      </c>
      <c r="G119" s="76">
        <v>29434</v>
      </c>
      <c r="H119" s="53" t="s">
        <v>121</v>
      </c>
      <c r="I119" s="51" t="s">
        <v>160</v>
      </c>
      <c r="J119" s="77">
        <v>65.139</v>
      </c>
      <c r="K119" s="53">
        <v>57</v>
      </c>
      <c r="L119" s="78">
        <v>84.13</v>
      </c>
    </row>
    <row r="120" spans="1:12" ht="18" customHeight="1" thickBot="1">
      <c r="A120" s="79">
        <v>113</v>
      </c>
      <c r="B120" s="123" t="s">
        <v>314</v>
      </c>
      <c r="C120" s="116">
        <v>169</v>
      </c>
      <c r="D120" s="91" t="s">
        <v>326</v>
      </c>
      <c r="E120" s="80" t="s">
        <v>327</v>
      </c>
      <c r="F120" s="81" t="s">
        <v>134</v>
      </c>
      <c r="G120" s="82">
        <v>29129</v>
      </c>
      <c r="H120" s="84" t="s">
        <v>121</v>
      </c>
      <c r="I120" s="80" t="s">
        <v>160</v>
      </c>
      <c r="J120" s="83">
        <v>56.214</v>
      </c>
      <c r="K120" s="84">
        <v>42</v>
      </c>
      <c r="L120" s="85">
        <v>89.38</v>
      </c>
    </row>
  </sheetData>
  <sheetProtection/>
  <mergeCells count="14">
    <mergeCell ref="A1:L3"/>
    <mergeCell ref="B6:B7"/>
    <mergeCell ref="F6:F7"/>
    <mergeCell ref="C6:C7"/>
    <mergeCell ref="E6:E7"/>
    <mergeCell ref="G6:G7"/>
    <mergeCell ref="A4:L4"/>
    <mergeCell ref="H6:H7"/>
    <mergeCell ref="I6:I7"/>
    <mergeCell ref="J6:J7"/>
    <mergeCell ref="D6:D7"/>
    <mergeCell ref="A6:A7"/>
    <mergeCell ref="K6:K7"/>
    <mergeCell ref="L6:L7"/>
  </mergeCells>
  <printOptions/>
  <pageMargins left="0.8" right="0.48" top="0.95" bottom="0.5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0"/>
  <sheetViews>
    <sheetView zoomScalePageLayoutView="0" workbookViewId="0" topLeftCell="E1">
      <selection activeCell="P2" sqref="P2:Q60"/>
    </sheetView>
  </sheetViews>
  <sheetFormatPr defaultColWidth="9.00390625" defaultRowHeight="13.5"/>
  <cols>
    <col min="2" max="2" width="17.625" style="0" customWidth="1"/>
    <col min="3" max="3" width="11.375" style="0" bestFit="1" customWidth="1"/>
    <col min="7" max="7" width="5.375" style="0" customWidth="1"/>
    <col min="8" max="8" width="3.25390625" style="0" customWidth="1"/>
    <col min="9" max="9" width="4.50390625" style="6" customWidth="1"/>
    <col min="10" max="10" width="3.50390625" style="6" customWidth="1"/>
    <col min="11" max="11" width="11.25390625" style="0" customWidth="1"/>
  </cols>
  <sheetData>
    <row r="2" spans="5:17" ht="14.25">
      <c r="E2" s="19">
        <v>1981.1</v>
      </c>
      <c r="F2" s="20"/>
      <c r="G2" t="str">
        <f>MID(E2,1,4)</f>
        <v>1981</v>
      </c>
      <c r="H2" t="s">
        <v>16</v>
      </c>
      <c r="I2" s="6">
        <v>10</v>
      </c>
      <c r="J2" s="6" t="s">
        <v>17</v>
      </c>
      <c r="K2" t="str">
        <f>G2&amp;H2&amp;I2&amp;J2</f>
        <v>1981年10月</v>
      </c>
      <c r="M2" s="8" t="s">
        <v>64</v>
      </c>
      <c r="N2" s="8" t="s">
        <v>65</v>
      </c>
      <c r="P2" s="10" t="s">
        <v>99</v>
      </c>
      <c r="Q2" s="10">
        <v>92.89</v>
      </c>
    </row>
    <row r="3" spans="2:17" ht="14.25">
      <c r="B3" s="4">
        <f>B5-24</f>
        <v>32005</v>
      </c>
      <c r="E3" s="19">
        <v>1979.1</v>
      </c>
      <c r="F3" s="20"/>
      <c r="G3" t="str">
        <f aca="true" t="shared" si="0" ref="G3:G60">MID(E3,1,4)</f>
        <v>1979</v>
      </c>
      <c r="H3" t="s">
        <v>16</v>
      </c>
      <c r="I3" s="6">
        <v>10</v>
      </c>
      <c r="J3" s="6" t="s">
        <v>17</v>
      </c>
      <c r="K3" t="str">
        <f aca="true" t="shared" si="1" ref="K3:K60">G3&amp;H3&amp;I3&amp;J3</f>
        <v>1979年10月</v>
      </c>
      <c r="M3" s="8" t="s">
        <v>64</v>
      </c>
      <c r="N3" s="8" t="s">
        <v>65</v>
      </c>
      <c r="P3" s="10" t="s">
        <v>99</v>
      </c>
      <c r="Q3" s="10">
        <v>94.26</v>
      </c>
    </row>
    <row r="4" spans="2:17" ht="14.25">
      <c r="B4" s="4">
        <v>31658</v>
      </c>
      <c r="E4" s="19">
        <v>1982.01</v>
      </c>
      <c r="F4" s="20"/>
      <c r="G4" t="str">
        <f t="shared" si="0"/>
        <v>1982</v>
      </c>
      <c r="H4" t="s">
        <v>16</v>
      </c>
      <c r="I4" s="6">
        <v>1</v>
      </c>
      <c r="J4" s="6" t="s">
        <v>17</v>
      </c>
      <c r="K4" t="str">
        <f t="shared" si="1"/>
        <v>1982年1月</v>
      </c>
      <c r="M4" s="8" t="s">
        <v>66</v>
      </c>
      <c r="N4" s="8" t="s">
        <v>65</v>
      </c>
      <c r="P4" s="10" t="s">
        <v>99</v>
      </c>
      <c r="Q4" s="10">
        <v>93.95</v>
      </c>
    </row>
    <row r="5" spans="2:17" ht="13.5" customHeight="1">
      <c r="B5" s="4">
        <v>32029</v>
      </c>
      <c r="E5" s="19">
        <v>1980.05</v>
      </c>
      <c r="F5" s="20"/>
      <c r="G5" t="str">
        <f t="shared" si="0"/>
        <v>1980</v>
      </c>
      <c r="H5" t="s">
        <v>16</v>
      </c>
      <c r="I5" s="6">
        <v>5</v>
      </c>
      <c r="J5" s="6" t="s">
        <v>17</v>
      </c>
      <c r="K5" t="str">
        <f t="shared" si="1"/>
        <v>1980年5月</v>
      </c>
      <c r="M5" s="8" t="s">
        <v>67</v>
      </c>
      <c r="N5" s="8" t="s">
        <v>65</v>
      </c>
      <c r="P5" s="10" t="s">
        <v>99</v>
      </c>
      <c r="Q5" s="10">
        <v>91.37</v>
      </c>
    </row>
    <row r="6" spans="2:17" ht="14.25">
      <c r="B6" s="4">
        <v>32379</v>
      </c>
      <c r="E6" s="19">
        <v>1972.07</v>
      </c>
      <c r="F6" s="20"/>
      <c r="G6" t="str">
        <f t="shared" si="0"/>
        <v>1972</v>
      </c>
      <c r="H6" t="s">
        <v>16</v>
      </c>
      <c r="I6" s="6">
        <v>7</v>
      </c>
      <c r="J6" s="6" t="s">
        <v>17</v>
      </c>
      <c r="K6" t="str">
        <f t="shared" si="1"/>
        <v>1972年7月</v>
      </c>
      <c r="M6" s="9" t="s">
        <v>68</v>
      </c>
      <c r="N6" s="8" t="s">
        <v>65</v>
      </c>
      <c r="P6" s="10" t="s">
        <v>99</v>
      </c>
      <c r="Q6" s="10">
        <v>91.53</v>
      </c>
    </row>
    <row r="7" spans="2:17" ht="14.25">
      <c r="B7" s="4">
        <v>31369</v>
      </c>
      <c r="E7" s="21">
        <v>1975.08</v>
      </c>
      <c r="F7" s="22"/>
      <c r="G7" t="str">
        <f t="shared" si="0"/>
        <v>1975</v>
      </c>
      <c r="H7" t="s">
        <v>16</v>
      </c>
      <c r="I7" s="6">
        <v>8</v>
      </c>
      <c r="J7" s="6" t="s">
        <v>17</v>
      </c>
      <c r="K7" t="str">
        <f t="shared" si="1"/>
        <v>1975年8月</v>
      </c>
      <c r="M7" s="8" t="s">
        <v>69</v>
      </c>
      <c r="N7" s="8" t="s">
        <v>65</v>
      </c>
      <c r="P7" s="10" t="s">
        <v>99</v>
      </c>
      <c r="Q7" s="10">
        <v>92.79</v>
      </c>
    </row>
    <row r="8" spans="5:17" ht="13.5" customHeight="1">
      <c r="E8" s="21">
        <v>1970.1</v>
      </c>
      <c r="F8" s="22"/>
      <c r="G8" t="str">
        <f t="shared" si="0"/>
        <v>1970</v>
      </c>
      <c r="H8" t="s">
        <v>16</v>
      </c>
      <c r="I8" s="6">
        <v>10</v>
      </c>
      <c r="J8" s="6" t="s">
        <v>17</v>
      </c>
      <c r="K8" t="str">
        <f t="shared" si="1"/>
        <v>1970年10月</v>
      </c>
      <c r="M8" s="8" t="s">
        <v>70</v>
      </c>
      <c r="N8" s="8" t="s">
        <v>65</v>
      </c>
      <c r="P8" s="10" t="s">
        <v>99</v>
      </c>
      <c r="Q8" s="10">
        <v>94.84</v>
      </c>
    </row>
    <row r="9" spans="5:17" ht="14.25">
      <c r="E9" s="21">
        <v>1982.01</v>
      </c>
      <c r="F9" s="22"/>
      <c r="G9" t="str">
        <f t="shared" si="0"/>
        <v>1982</v>
      </c>
      <c r="H9" t="s">
        <v>16</v>
      </c>
      <c r="I9" s="6">
        <v>1</v>
      </c>
      <c r="J9" s="6" t="s">
        <v>17</v>
      </c>
      <c r="K9" t="str">
        <f t="shared" si="1"/>
        <v>1982年1月</v>
      </c>
      <c r="M9" s="8" t="s">
        <v>71</v>
      </c>
      <c r="N9" s="8" t="s">
        <v>65</v>
      </c>
      <c r="P9" s="10" t="s">
        <v>100</v>
      </c>
      <c r="Q9" s="10">
        <v>95.47</v>
      </c>
    </row>
    <row r="10" spans="2:17" ht="14.25">
      <c r="B10" s="4">
        <v>32836</v>
      </c>
      <c r="C10" s="5">
        <v>32813</v>
      </c>
      <c r="E10" s="21">
        <v>1970.07</v>
      </c>
      <c r="F10" s="22"/>
      <c r="G10" t="str">
        <f t="shared" si="0"/>
        <v>1970</v>
      </c>
      <c r="H10" t="s">
        <v>16</v>
      </c>
      <c r="I10" s="6">
        <v>7</v>
      </c>
      <c r="J10" s="6" t="s">
        <v>17</v>
      </c>
      <c r="K10" t="str">
        <f t="shared" si="1"/>
        <v>1970年7月</v>
      </c>
      <c r="M10" s="8" t="s">
        <v>71</v>
      </c>
      <c r="N10" s="8" t="s">
        <v>65</v>
      </c>
      <c r="P10" s="10" t="s">
        <v>100</v>
      </c>
      <c r="Q10" s="10">
        <v>91.68</v>
      </c>
    </row>
    <row r="11" spans="2:17" ht="13.5" customHeight="1">
      <c r="B11" s="4">
        <v>31658</v>
      </c>
      <c r="C11" s="5">
        <v>31656</v>
      </c>
      <c r="E11" s="21">
        <v>1981.08</v>
      </c>
      <c r="F11" s="22"/>
      <c r="G11" t="str">
        <f t="shared" si="0"/>
        <v>1981</v>
      </c>
      <c r="H11" t="s">
        <v>16</v>
      </c>
      <c r="I11" s="6">
        <v>8</v>
      </c>
      <c r="J11" s="6" t="s">
        <v>17</v>
      </c>
      <c r="K11" t="str">
        <f t="shared" si="1"/>
        <v>1981年8月</v>
      </c>
      <c r="M11" s="8" t="s">
        <v>67</v>
      </c>
      <c r="N11" s="8" t="s">
        <v>3</v>
      </c>
      <c r="P11" s="10">
        <v>53</v>
      </c>
      <c r="Q11" s="11">
        <v>94.13</v>
      </c>
    </row>
    <row r="12" spans="2:17" ht="13.5" customHeight="1">
      <c r="B12" s="4">
        <v>32029</v>
      </c>
      <c r="C12" s="5">
        <v>32021</v>
      </c>
      <c r="E12" s="21">
        <v>1980.11</v>
      </c>
      <c r="F12" s="22"/>
      <c r="G12" t="str">
        <f t="shared" si="0"/>
        <v>1980</v>
      </c>
      <c r="H12" t="s">
        <v>16</v>
      </c>
      <c r="I12" s="6">
        <v>11</v>
      </c>
      <c r="J12" s="6" t="s">
        <v>17</v>
      </c>
      <c r="K12" t="str">
        <f t="shared" si="1"/>
        <v>1980年11月</v>
      </c>
      <c r="M12" s="8" t="s">
        <v>67</v>
      </c>
      <c r="N12" s="8" t="s">
        <v>3</v>
      </c>
      <c r="P12" s="10">
        <v>69</v>
      </c>
      <c r="Q12" s="11">
        <v>89.03</v>
      </c>
    </row>
    <row r="13" spans="2:17" ht="14.25">
      <c r="B13" s="4">
        <v>32379</v>
      </c>
      <c r="C13" s="5">
        <v>32356</v>
      </c>
      <c r="E13" s="23">
        <v>1983.04</v>
      </c>
      <c r="F13" s="23"/>
      <c r="G13" t="str">
        <f t="shared" si="0"/>
        <v>1983</v>
      </c>
      <c r="H13" t="s">
        <v>16</v>
      </c>
      <c r="I13" s="6">
        <v>4</v>
      </c>
      <c r="J13" s="6" t="s">
        <v>17</v>
      </c>
      <c r="K13" t="str">
        <f t="shared" si="1"/>
        <v>1983年4月</v>
      </c>
      <c r="M13" s="7" t="s">
        <v>72</v>
      </c>
      <c r="N13" s="7" t="s">
        <v>3</v>
      </c>
      <c r="P13" s="10">
        <v>60</v>
      </c>
      <c r="Q13" s="11">
        <v>92.93</v>
      </c>
    </row>
    <row r="14" spans="2:17" ht="13.5" customHeight="1">
      <c r="B14" s="4">
        <v>31369</v>
      </c>
      <c r="C14" s="5">
        <v>31352</v>
      </c>
      <c r="E14" s="23">
        <v>1983.12</v>
      </c>
      <c r="F14" s="23"/>
      <c r="G14" t="str">
        <f t="shared" si="0"/>
        <v>1983</v>
      </c>
      <c r="H14" t="s">
        <v>16</v>
      </c>
      <c r="I14" s="6">
        <v>12</v>
      </c>
      <c r="J14" s="6" t="s">
        <v>17</v>
      </c>
      <c r="K14" t="str">
        <f t="shared" si="1"/>
        <v>1983年12月</v>
      </c>
      <c r="M14" s="7" t="s">
        <v>73</v>
      </c>
      <c r="N14" s="7" t="s">
        <v>3</v>
      </c>
      <c r="P14" s="10">
        <v>60</v>
      </c>
      <c r="Q14" s="11">
        <v>94.5</v>
      </c>
    </row>
    <row r="15" spans="5:17" ht="14.25">
      <c r="E15" s="21">
        <v>1977.06</v>
      </c>
      <c r="F15" s="22"/>
      <c r="G15" t="str">
        <f t="shared" si="0"/>
        <v>1977</v>
      </c>
      <c r="H15" t="s">
        <v>16</v>
      </c>
      <c r="I15" s="6">
        <v>6</v>
      </c>
      <c r="J15" s="6" t="s">
        <v>17</v>
      </c>
      <c r="K15" t="str">
        <f t="shared" si="1"/>
        <v>1977年6月</v>
      </c>
      <c r="M15" s="8" t="s">
        <v>74</v>
      </c>
      <c r="N15" s="8" t="s">
        <v>3</v>
      </c>
      <c r="P15" s="13">
        <v>58</v>
      </c>
      <c r="Q15" s="12">
        <v>90.96</v>
      </c>
    </row>
    <row r="16" spans="5:17" ht="13.5" customHeight="1">
      <c r="E16" s="21">
        <v>1983.04</v>
      </c>
      <c r="F16" s="22"/>
      <c r="G16" t="str">
        <f t="shared" si="0"/>
        <v>1983</v>
      </c>
      <c r="H16" t="s">
        <v>16</v>
      </c>
      <c r="I16" s="6">
        <v>4</v>
      </c>
      <c r="J16" s="6" t="s">
        <v>17</v>
      </c>
      <c r="K16" t="str">
        <f t="shared" si="1"/>
        <v>1983年4月</v>
      </c>
      <c r="M16" s="8" t="s">
        <v>75</v>
      </c>
      <c r="N16" s="8" t="s">
        <v>3</v>
      </c>
      <c r="P16" s="10">
        <v>66</v>
      </c>
      <c r="Q16" s="11">
        <v>91.57</v>
      </c>
    </row>
    <row r="17" spans="5:17" ht="14.25">
      <c r="E17" s="21">
        <v>1981.02</v>
      </c>
      <c r="F17" s="22"/>
      <c r="G17" t="str">
        <f t="shared" si="0"/>
        <v>1981</v>
      </c>
      <c r="H17" t="s">
        <v>16</v>
      </c>
      <c r="I17" s="6">
        <v>2</v>
      </c>
      <c r="J17" s="6" t="s">
        <v>17</v>
      </c>
      <c r="K17" t="str">
        <f t="shared" si="1"/>
        <v>1981年2月</v>
      </c>
      <c r="M17" s="8" t="s">
        <v>64</v>
      </c>
      <c r="N17" s="8" t="s">
        <v>3</v>
      </c>
      <c r="P17" s="10">
        <v>59</v>
      </c>
      <c r="Q17" s="11">
        <v>87.83</v>
      </c>
    </row>
    <row r="18" spans="5:17" ht="14.25">
      <c r="E18" s="21">
        <v>1983.05</v>
      </c>
      <c r="F18" s="22"/>
      <c r="G18" t="str">
        <f t="shared" si="0"/>
        <v>1983</v>
      </c>
      <c r="H18" t="s">
        <v>16</v>
      </c>
      <c r="I18" s="6">
        <v>5</v>
      </c>
      <c r="J18" s="6" t="s">
        <v>17</v>
      </c>
      <c r="K18" t="str">
        <f t="shared" si="1"/>
        <v>1983年5月</v>
      </c>
      <c r="M18" s="8" t="s">
        <v>76</v>
      </c>
      <c r="N18" s="8" t="s">
        <v>3</v>
      </c>
      <c r="P18" s="10">
        <v>57</v>
      </c>
      <c r="Q18" s="11">
        <v>89.2</v>
      </c>
    </row>
    <row r="19" spans="5:17" ht="14.25">
      <c r="E19" s="21" t="s">
        <v>10</v>
      </c>
      <c r="F19" s="22"/>
      <c r="G19" t="str">
        <f t="shared" si="0"/>
        <v>1981</v>
      </c>
      <c r="H19" t="s">
        <v>16</v>
      </c>
      <c r="I19" s="6">
        <v>5</v>
      </c>
      <c r="J19" s="6" t="s">
        <v>17</v>
      </c>
      <c r="K19" t="str">
        <f t="shared" si="1"/>
        <v>1981年5月</v>
      </c>
      <c r="M19" s="8" t="s">
        <v>76</v>
      </c>
      <c r="N19" s="8" t="s">
        <v>3</v>
      </c>
      <c r="P19" s="10">
        <v>53</v>
      </c>
      <c r="Q19" s="11">
        <v>92.93</v>
      </c>
    </row>
    <row r="20" spans="5:17" ht="14.25">
      <c r="E20" s="21">
        <v>1984.09</v>
      </c>
      <c r="F20" s="22"/>
      <c r="G20" t="str">
        <f t="shared" si="0"/>
        <v>1984</v>
      </c>
      <c r="H20" t="s">
        <v>16</v>
      </c>
      <c r="I20" s="6">
        <v>9</v>
      </c>
      <c r="J20" s="6" t="s">
        <v>17</v>
      </c>
      <c r="K20" t="str">
        <f t="shared" si="1"/>
        <v>1984年9月</v>
      </c>
      <c r="M20" s="8" t="s">
        <v>76</v>
      </c>
      <c r="N20" s="8" t="s">
        <v>3</v>
      </c>
      <c r="P20" s="10">
        <v>54</v>
      </c>
      <c r="Q20" s="11">
        <v>88.63</v>
      </c>
    </row>
    <row r="21" spans="5:17" ht="13.5" customHeight="1">
      <c r="E21" s="21">
        <v>1983.12</v>
      </c>
      <c r="F21" s="22"/>
      <c r="G21" t="str">
        <f t="shared" si="0"/>
        <v>1983</v>
      </c>
      <c r="H21" t="s">
        <v>16</v>
      </c>
      <c r="I21" s="6">
        <v>12</v>
      </c>
      <c r="J21" s="6" t="s">
        <v>17</v>
      </c>
      <c r="K21" t="str">
        <f t="shared" si="1"/>
        <v>1983年12月</v>
      </c>
      <c r="M21" s="8" t="s">
        <v>77</v>
      </c>
      <c r="N21" s="8" t="s">
        <v>3</v>
      </c>
      <c r="P21" s="10">
        <v>66</v>
      </c>
      <c r="Q21" s="11">
        <v>91.37</v>
      </c>
    </row>
    <row r="22" spans="5:17" ht="14.25">
      <c r="E22" s="21">
        <v>1985.03</v>
      </c>
      <c r="F22" s="22"/>
      <c r="G22" t="str">
        <f t="shared" si="0"/>
        <v>1985</v>
      </c>
      <c r="H22" t="s">
        <v>16</v>
      </c>
      <c r="I22" s="6">
        <v>3</v>
      </c>
      <c r="J22" s="6" t="s">
        <v>17</v>
      </c>
      <c r="K22" t="str">
        <f t="shared" si="1"/>
        <v>1985年3月</v>
      </c>
      <c r="M22" s="8" t="s">
        <v>78</v>
      </c>
      <c r="N22" s="8" t="s">
        <v>3</v>
      </c>
      <c r="P22" s="10">
        <v>63</v>
      </c>
      <c r="Q22" s="11">
        <v>88.33</v>
      </c>
    </row>
    <row r="23" spans="5:17" ht="13.5" customHeight="1">
      <c r="E23" s="21">
        <v>1977.11</v>
      </c>
      <c r="F23" s="22"/>
      <c r="G23" t="str">
        <f t="shared" si="0"/>
        <v>1977</v>
      </c>
      <c r="H23" t="s">
        <v>16</v>
      </c>
      <c r="I23" s="6">
        <v>11</v>
      </c>
      <c r="J23" s="6" t="s">
        <v>17</v>
      </c>
      <c r="K23" t="str">
        <f t="shared" si="1"/>
        <v>1977年11月</v>
      </c>
      <c r="M23" s="8" t="s">
        <v>77</v>
      </c>
      <c r="N23" s="8" t="s">
        <v>3</v>
      </c>
      <c r="P23" s="10">
        <v>61</v>
      </c>
      <c r="Q23" s="11">
        <v>92.27</v>
      </c>
    </row>
    <row r="24" spans="5:17" ht="13.5" customHeight="1">
      <c r="E24" s="21">
        <v>1984.08</v>
      </c>
      <c r="F24" s="22"/>
      <c r="G24" t="str">
        <f t="shared" si="0"/>
        <v>1984</v>
      </c>
      <c r="H24" t="s">
        <v>16</v>
      </c>
      <c r="I24" s="6">
        <v>8</v>
      </c>
      <c r="J24" s="6" t="s">
        <v>17</v>
      </c>
      <c r="K24" t="str">
        <f t="shared" si="1"/>
        <v>1984年8月</v>
      </c>
      <c r="M24" s="8" t="s">
        <v>77</v>
      </c>
      <c r="N24" s="8" t="s">
        <v>3</v>
      </c>
      <c r="P24" s="10">
        <v>62</v>
      </c>
      <c r="Q24" s="11">
        <v>89.13</v>
      </c>
    </row>
    <row r="25" spans="5:17" ht="13.5" customHeight="1">
      <c r="E25" s="21">
        <v>1985.12</v>
      </c>
      <c r="F25" s="22"/>
      <c r="G25" t="str">
        <f t="shared" si="0"/>
        <v>1985</v>
      </c>
      <c r="H25" t="s">
        <v>16</v>
      </c>
      <c r="I25" s="6">
        <v>12</v>
      </c>
      <c r="J25" s="6" t="s">
        <v>17</v>
      </c>
      <c r="K25" t="str">
        <f t="shared" si="1"/>
        <v>1985年12月</v>
      </c>
      <c r="M25" s="8" t="s">
        <v>77</v>
      </c>
      <c r="N25" s="8" t="s">
        <v>3</v>
      </c>
      <c r="P25" s="10">
        <v>58</v>
      </c>
      <c r="Q25" s="11">
        <v>90.53</v>
      </c>
    </row>
    <row r="26" spans="5:17" ht="14.25">
      <c r="E26" s="21" t="s">
        <v>11</v>
      </c>
      <c r="F26" s="22"/>
      <c r="G26" t="str">
        <f t="shared" si="0"/>
        <v>1983</v>
      </c>
      <c r="H26" t="s">
        <v>16</v>
      </c>
      <c r="I26" s="6">
        <v>12</v>
      </c>
      <c r="J26" s="6" t="s">
        <v>17</v>
      </c>
      <c r="K26" t="str">
        <f t="shared" si="1"/>
        <v>1983年12月</v>
      </c>
      <c r="M26" s="8" t="s">
        <v>78</v>
      </c>
      <c r="N26" s="8" t="s">
        <v>3</v>
      </c>
      <c r="P26" s="10">
        <v>57</v>
      </c>
      <c r="Q26" s="11">
        <v>92.36</v>
      </c>
    </row>
    <row r="27" spans="5:17" ht="14.25">
      <c r="E27" s="21">
        <v>1978.11</v>
      </c>
      <c r="F27" s="22"/>
      <c r="G27" t="str">
        <f t="shared" si="0"/>
        <v>1978</v>
      </c>
      <c r="H27" t="s">
        <v>16</v>
      </c>
      <c r="I27" s="6">
        <v>11</v>
      </c>
      <c r="J27" s="6" t="s">
        <v>17</v>
      </c>
      <c r="K27" t="str">
        <f t="shared" si="1"/>
        <v>1978年11月</v>
      </c>
      <c r="M27" s="8" t="s">
        <v>78</v>
      </c>
      <c r="N27" s="8" t="s">
        <v>3</v>
      </c>
      <c r="P27" s="10">
        <v>48</v>
      </c>
      <c r="Q27" s="11">
        <v>94.63</v>
      </c>
    </row>
    <row r="28" spans="5:17" ht="14.25">
      <c r="E28" s="21">
        <v>1984.05</v>
      </c>
      <c r="F28" s="22"/>
      <c r="G28" t="str">
        <f t="shared" si="0"/>
        <v>1984</v>
      </c>
      <c r="H28" t="s">
        <v>16</v>
      </c>
      <c r="I28" s="6">
        <v>5</v>
      </c>
      <c r="J28" s="6" t="s">
        <v>17</v>
      </c>
      <c r="K28" t="str">
        <f t="shared" si="1"/>
        <v>1984年5月</v>
      </c>
      <c r="M28" s="8" t="s">
        <v>79</v>
      </c>
      <c r="N28" s="8" t="s">
        <v>3</v>
      </c>
      <c r="P28" s="10">
        <v>64</v>
      </c>
      <c r="Q28" s="11">
        <v>91.07</v>
      </c>
    </row>
    <row r="29" spans="5:17" ht="14.25">
      <c r="E29" s="19" t="s">
        <v>12</v>
      </c>
      <c r="F29" s="20"/>
      <c r="G29" t="str">
        <f t="shared" si="0"/>
        <v>1981</v>
      </c>
      <c r="H29" t="s">
        <v>16</v>
      </c>
      <c r="I29" s="6">
        <v>10</v>
      </c>
      <c r="J29" s="6" t="s">
        <v>17</v>
      </c>
      <c r="K29" t="str">
        <f t="shared" si="1"/>
        <v>1981年10月</v>
      </c>
      <c r="M29" s="9" t="s">
        <v>80</v>
      </c>
      <c r="N29" s="8" t="s">
        <v>3</v>
      </c>
      <c r="P29" s="10">
        <v>60</v>
      </c>
      <c r="Q29" s="11">
        <v>90.47</v>
      </c>
    </row>
    <row r="30" spans="5:17" ht="13.5" customHeight="1">
      <c r="E30" s="21">
        <v>1979.05</v>
      </c>
      <c r="F30" s="22"/>
      <c r="G30" t="str">
        <f t="shared" si="0"/>
        <v>1979</v>
      </c>
      <c r="H30" t="s">
        <v>16</v>
      </c>
      <c r="I30" s="6">
        <v>5</v>
      </c>
      <c r="J30" s="6" t="s">
        <v>17</v>
      </c>
      <c r="K30" t="str">
        <f t="shared" si="1"/>
        <v>1979年5月</v>
      </c>
      <c r="M30" s="8" t="s">
        <v>67</v>
      </c>
      <c r="N30" s="8" t="s">
        <v>3</v>
      </c>
      <c r="P30" s="10">
        <v>63</v>
      </c>
      <c r="Q30" s="11">
        <v>94.47</v>
      </c>
    </row>
    <row r="31" spans="5:17" ht="14.25">
      <c r="E31" s="21" t="s">
        <v>13</v>
      </c>
      <c r="F31" s="22"/>
      <c r="G31" t="str">
        <f t="shared" si="0"/>
        <v>1984</v>
      </c>
      <c r="H31" t="s">
        <v>16</v>
      </c>
      <c r="I31" s="6">
        <v>12</v>
      </c>
      <c r="J31" s="6" t="s">
        <v>17</v>
      </c>
      <c r="K31" t="str">
        <f t="shared" si="1"/>
        <v>1984年12月</v>
      </c>
      <c r="M31" s="8" t="s">
        <v>81</v>
      </c>
      <c r="N31" s="8" t="s">
        <v>3</v>
      </c>
      <c r="P31" s="10">
        <v>65</v>
      </c>
      <c r="Q31" s="11">
        <v>86.07</v>
      </c>
    </row>
    <row r="32" spans="5:17" ht="13.5" customHeight="1">
      <c r="E32" s="21">
        <v>1985.12</v>
      </c>
      <c r="F32" s="22"/>
      <c r="G32" t="str">
        <f t="shared" si="0"/>
        <v>1985</v>
      </c>
      <c r="H32" t="s">
        <v>16</v>
      </c>
      <c r="I32" s="6">
        <v>12</v>
      </c>
      <c r="J32" s="6" t="s">
        <v>17</v>
      </c>
      <c r="K32" t="str">
        <f t="shared" si="1"/>
        <v>1985年12月</v>
      </c>
      <c r="M32" s="8" t="s">
        <v>82</v>
      </c>
      <c r="N32" s="8" t="s">
        <v>3</v>
      </c>
      <c r="P32" s="13">
        <v>61</v>
      </c>
      <c r="Q32" s="12">
        <v>88.13</v>
      </c>
    </row>
    <row r="33" spans="5:17" ht="14.25">
      <c r="E33" s="21">
        <v>1985.12</v>
      </c>
      <c r="F33" s="22"/>
      <c r="G33" t="str">
        <f t="shared" si="0"/>
        <v>1985</v>
      </c>
      <c r="H33" t="s">
        <v>16</v>
      </c>
      <c r="I33" s="6">
        <v>12</v>
      </c>
      <c r="J33" s="6" t="s">
        <v>17</v>
      </c>
      <c r="K33" t="str">
        <f t="shared" si="1"/>
        <v>1985年12月</v>
      </c>
      <c r="M33" s="8" t="s">
        <v>83</v>
      </c>
      <c r="N33" s="8" t="s">
        <v>3</v>
      </c>
      <c r="P33" s="13">
        <v>61</v>
      </c>
      <c r="Q33" s="12">
        <v>89.13</v>
      </c>
    </row>
    <row r="34" spans="5:17" ht="14.25">
      <c r="E34" s="21">
        <v>1983.05</v>
      </c>
      <c r="F34" s="22"/>
      <c r="G34" t="str">
        <f t="shared" si="0"/>
        <v>1983</v>
      </c>
      <c r="H34" t="s">
        <v>16</v>
      </c>
      <c r="I34" s="6">
        <v>5</v>
      </c>
      <c r="J34" s="6" t="s">
        <v>17</v>
      </c>
      <c r="K34" t="str">
        <f t="shared" si="1"/>
        <v>1983年5月</v>
      </c>
      <c r="M34" s="8" t="s">
        <v>69</v>
      </c>
      <c r="N34" s="8" t="s">
        <v>3</v>
      </c>
      <c r="P34" s="10">
        <v>69</v>
      </c>
      <c r="Q34" s="11">
        <v>94.73</v>
      </c>
    </row>
    <row r="35" spans="5:17" ht="14.25">
      <c r="E35" s="21">
        <v>1983.04</v>
      </c>
      <c r="F35" s="22"/>
      <c r="G35" t="str">
        <f t="shared" si="0"/>
        <v>1983</v>
      </c>
      <c r="H35" t="s">
        <v>16</v>
      </c>
      <c r="I35" s="6">
        <v>4</v>
      </c>
      <c r="J35" s="6" t="s">
        <v>17</v>
      </c>
      <c r="K35" t="str">
        <f t="shared" si="1"/>
        <v>1983年4月</v>
      </c>
      <c r="M35" s="8" t="s">
        <v>84</v>
      </c>
      <c r="N35" s="8" t="s">
        <v>3</v>
      </c>
      <c r="P35" s="10">
        <v>63</v>
      </c>
      <c r="Q35" s="11">
        <v>85.43</v>
      </c>
    </row>
    <row r="36" spans="5:17" ht="13.5" customHeight="1">
      <c r="E36" s="21">
        <v>1983.08</v>
      </c>
      <c r="F36" s="22"/>
      <c r="G36" t="str">
        <f t="shared" si="0"/>
        <v>1983</v>
      </c>
      <c r="H36" t="s">
        <v>16</v>
      </c>
      <c r="I36" s="6">
        <v>8</v>
      </c>
      <c r="J36" s="6" t="s">
        <v>17</v>
      </c>
      <c r="K36" t="str">
        <f t="shared" si="1"/>
        <v>1983年8月</v>
      </c>
      <c r="M36" s="8" t="s">
        <v>85</v>
      </c>
      <c r="N36" s="8" t="s">
        <v>3</v>
      </c>
      <c r="P36" s="10">
        <v>62</v>
      </c>
      <c r="Q36" s="11">
        <v>91.07</v>
      </c>
    </row>
    <row r="37" spans="5:17" ht="14.25">
      <c r="E37" s="21">
        <v>1984.01</v>
      </c>
      <c r="F37" s="22"/>
      <c r="G37" t="str">
        <f t="shared" si="0"/>
        <v>1984</v>
      </c>
      <c r="H37" t="s">
        <v>16</v>
      </c>
      <c r="I37" s="6">
        <v>1</v>
      </c>
      <c r="J37" s="6" t="s">
        <v>17</v>
      </c>
      <c r="K37" t="str">
        <f t="shared" si="1"/>
        <v>1984年1月</v>
      </c>
      <c r="M37" s="8" t="s">
        <v>66</v>
      </c>
      <c r="N37" s="8" t="s">
        <v>3</v>
      </c>
      <c r="P37" s="10">
        <v>69</v>
      </c>
      <c r="Q37" s="11">
        <v>87.02</v>
      </c>
    </row>
    <row r="38" spans="5:17" ht="14.25">
      <c r="E38" s="21">
        <v>1983.12</v>
      </c>
      <c r="F38" s="22"/>
      <c r="G38" t="str">
        <f t="shared" si="0"/>
        <v>1983</v>
      </c>
      <c r="H38" t="s">
        <v>16</v>
      </c>
      <c r="I38" s="6">
        <v>12</v>
      </c>
      <c r="J38" s="6" t="s">
        <v>17</v>
      </c>
      <c r="K38" t="str">
        <f t="shared" si="1"/>
        <v>1983年12月</v>
      </c>
      <c r="M38" s="8" t="s">
        <v>66</v>
      </c>
      <c r="N38" s="8" t="s">
        <v>3</v>
      </c>
      <c r="P38" s="10">
        <v>61</v>
      </c>
      <c r="Q38" s="11">
        <v>89.83</v>
      </c>
    </row>
    <row r="39" spans="5:17" ht="14.25">
      <c r="E39" s="21">
        <v>1984.12</v>
      </c>
      <c r="F39" s="22"/>
      <c r="G39" t="str">
        <f t="shared" si="0"/>
        <v>1984</v>
      </c>
      <c r="H39" t="s">
        <v>16</v>
      </c>
      <c r="I39" s="6">
        <v>12</v>
      </c>
      <c r="J39" s="6" t="s">
        <v>17</v>
      </c>
      <c r="K39" t="str">
        <f t="shared" si="1"/>
        <v>1984年12月</v>
      </c>
      <c r="M39" s="8" t="s">
        <v>86</v>
      </c>
      <c r="N39" s="8" t="s">
        <v>3</v>
      </c>
      <c r="P39" s="10">
        <v>48</v>
      </c>
      <c r="Q39" s="11">
        <v>83.07</v>
      </c>
    </row>
    <row r="40" spans="5:17" ht="14.25">
      <c r="E40" s="21">
        <v>1978.03</v>
      </c>
      <c r="F40" s="22"/>
      <c r="G40" t="str">
        <f t="shared" si="0"/>
        <v>1978</v>
      </c>
      <c r="H40" t="s">
        <v>16</v>
      </c>
      <c r="I40" s="6">
        <v>3</v>
      </c>
      <c r="J40" s="6" t="s">
        <v>17</v>
      </c>
      <c r="K40" t="str">
        <f t="shared" si="1"/>
        <v>1978年3月</v>
      </c>
      <c r="M40" s="8" t="s">
        <v>71</v>
      </c>
      <c r="N40" s="8" t="s">
        <v>3</v>
      </c>
      <c r="P40" s="10">
        <v>60</v>
      </c>
      <c r="Q40" s="11">
        <v>90.27</v>
      </c>
    </row>
    <row r="41" spans="5:17" ht="13.5" customHeight="1">
      <c r="E41" s="21">
        <v>1976.03</v>
      </c>
      <c r="F41" s="22"/>
      <c r="G41" t="str">
        <f t="shared" si="0"/>
        <v>1976</v>
      </c>
      <c r="H41" t="s">
        <v>16</v>
      </c>
      <c r="I41" s="6">
        <v>3</v>
      </c>
      <c r="J41" s="6" t="s">
        <v>17</v>
      </c>
      <c r="K41" t="str">
        <f t="shared" si="1"/>
        <v>1976年3月</v>
      </c>
      <c r="M41" s="8" t="s">
        <v>87</v>
      </c>
      <c r="N41" s="8" t="s">
        <v>3</v>
      </c>
      <c r="P41" s="10">
        <v>71</v>
      </c>
      <c r="Q41" s="11">
        <v>87.27</v>
      </c>
    </row>
    <row r="42" spans="5:17" ht="14.25">
      <c r="E42" s="21">
        <v>1985.1</v>
      </c>
      <c r="F42" s="22"/>
      <c r="G42" t="str">
        <f t="shared" si="0"/>
        <v>1985</v>
      </c>
      <c r="H42" t="s">
        <v>16</v>
      </c>
      <c r="I42" s="6">
        <v>10</v>
      </c>
      <c r="J42" s="6" t="s">
        <v>17</v>
      </c>
      <c r="K42" t="str">
        <f t="shared" si="1"/>
        <v>1985年10月</v>
      </c>
      <c r="M42" s="8" t="s">
        <v>88</v>
      </c>
      <c r="N42" s="8" t="s">
        <v>3</v>
      </c>
      <c r="P42" s="10">
        <v>55</v>
      </c>
      <c r="Q42" s="11">
        <v>89.09</v>
      </c>
    </row>
    <row r="43" spans="5:17" ht="13.5" customHeight="1">
      <c r="E43" s="21">
        <v>1986.11</v>
      </c>
      <c r="F43" s="22"/>
      <c r="G43" t="str">
        <f t="shared" si="0"/>
        <v>1986</v>
      </c>
      <c r="H43" t="s">
        <v>16</v>
      </c>
      <c r="I43" s="6">
        <v>11</v>
      </c>
      <c r="J43" s="6" t="s">
        <v>17</v>
      </c>
      <c r="K43" t="str">
        <f t="shared" si="1"/>
        <v>1986年11月</v>
      </c>
      <c r="M43" s="8" t="s">
        <v>89</v>
      </c>
      <c r="N43" s="8" t="s">
        <v>3</v>
      </c>
      <c r="P43" s="10">
        <v>76</v>
      </c>
      <c r="Q43" s="11">
        <v>90.01</v>
      </c>
    </row>
    <row r="44" spans="5:17" ht="13.5" customHeight="1">
      <c r="E44" s="21">
        <v>1986.03</v>
      </c>
      <c r="F44" s="22"/>
      <c r="G44" t="str">
        <f t="shared" si="0"/>
        <v>1986</v>
      </c>
      <c r="H44" t="s">
        <v>16</v>
      </c>
      <c r="I44" s="6">
        <v>3</v>
      </c>
      <c r="J44" s="6" t="s">
        <v>17</v>
      </c>
      <c r="K44" t="str">
        <f t="shared" si="1"/>
        <v>1986年3月</v>
      </c>
      <c r="M44" s="8" t="s">
        <v>90</v>
      </c>
      <c r="N44" s="8" t="s">
        <v>3</v>
      </c>
      <c r="P44" s="10">
        <v>62</v>
      </c>
      <c r="Q44" s="11">
        <v>85.01</v>
      </c>
    </row>
    <row r="45" spans="5:17" ht="14.25">
      <c r="E45" s="21" t="s">
        <v>14</v>
      </c>
      <c r="F45" s="22"/>
      <c r="G45" t="str">
        <f t="shared" si="0"/>
        <v>1986</v>
      </c>
      <c r="H45" t="s">
        <v>16</v>
      </c>
      <c r="I45" s="6">
        <v>9</v>
      </c>
      <c r="J45" s="6" t="s">
        <v>17</v>
      </c>
      <c r="K45" t="str">
        <f t="shared" si="1"/>
        <v>1986年9月</v>
      </c>
      <c r="M45" s="8" t="s">
        <v>91</v>
      </c>
      <c r="N45" s="8" t="s">
        <v>3</v>
      </c>
      <c r="P45" s="10">
        <v>75</v>
      </c>
      <c r="Q45" s="11">
        <v>90.27</v>
      </c>
    </row>
    <row r="46" spans="5:17" ht="14.25">
      <c r="E46" s="21">
        <v>1984.09</v>
      </c>
      <c r="F46" s="22"/>
      <c r="G46" t="str">
        <f t="shared" si="0"/>
        <v>1984</v>
      </c>
      <c r="H46" t="s">
        <v>16</v>
      </c>
      <c r="I46" s="6">
        <v>9</v>
      </c>
      <c r="J46" s="6" t="s">
        <v>17</v>
      </c>
      <c r="K46" t="str">
        <f t="shared" si="1"/>
        <v>1984年9月</v>
      </c>
      <c r="M46" s="8" t="s">
        <v>92</v>
      </c>
      <c r="N46" s="8" t="s">
        <v>3</v>
      </c>
      <c r="P46" s="10">
        <v>67</v>
      </c>
      <c r="Q46" s="11">
        <v>92.03</v>
      </c>
    </row>
    <row r="47" spans="5:17" ht="14.25">
      <c r="E47" s="21" t="s">
        <v>15</v>
      </c>
      <c r="F47" s="22"/>
      <c r="G47" t="str">
        <f t="shared" si="0"/>
        <v>1984</v>
      </c>
      <c r="H47" t="s">
        <v>16</v>
      </c>
      <c r="I47" s="6">
        <v>10</v>
      </c>
      <c r="J47" s="6" t="s">
        <v>17</v>
      </c>
      <c r="K47" t="str">
        <f t="shared" si="1"/>
        <v>1984年10月</v>
      </c>
      <c r="M47" s="8" t="s">
        <v>93</v>
      </c>
      <c r="N47" s="8" t="s">
        <v>3</v>
      </c>
      <c r="P47" s="10">
        <v>67</v>
      </c>
      <c r="Q47" s="11">
        <v>91.07</v>
      </c>
    </row>
    <row r="48" spans="5:17" ht="14.25">
      <c r="E48" s="21">
        <v>1986.01</v>
      </c>
      <c r="F48" s="22"/>
      <c r="G48" t="str">
        <f t="shared" si="0"/>
        <v>1986</v>
      </c>
      <c r="H48" t="s">
        <v>16</v>
      </c>
      <c r="I48" s="6">
        <v>1</v>
      </c>
      <c r="J48" s="6" t="s">
        <v>17</v>
      </c>
      <c r="K48" t="str">
        <f t="shared" si="1"/>
        <v>1986年1月</v>
      </c>
      <c r="M48" s="8" t="s">
        <v>9</v>
      </c>
      <c r="N48" s="8" t="s">
        <v>3</v>
      </c>
      <c r="P48" s="10">
        <v>52</v>
      </c>
      <c r="Q48" s="11">
        <v>90.17</v>
      </c>
    </row>
    <row r="49" spans="5:17" ht="14.25">
      <c r="E49" s="21">
        <v>1985.11</v>
      </c>
      <c r="F49" s="22"/>
      <c r="G49" t="str">
        <f t="shared" si="0"/>
        <v>1985</v>
      </c>
      <c r="H49" t="s">
        <v>16</v>
      </c>
      <c r="I49" s="6">
        <v>11</v>
      </c>
      <c r="J49" s="6" t="s">
        <v>17</v>
      </c>
      <c r="K49" t="str">
        <f t="shared" si="1"/>
        <v>1985年11月</v>
      </c>
      <c r="M49" s="8" t="s">
        <v>94</v>
      </c>
      <c r="N49" s="8" t="s">
        <v>3</v>
      </c>
      <c r="P49" s="10">
        <v>50</v>
      </c>
      <c r="Q49" s="11">
        <v>91.57</v>
      </c>
    </row>
    <row r="50" spans="5:17" ht="14.25">
      <c r="E50" s="21">
        <v>1985.02</v>
      </c>
      <c r="F50" s="22"/>
      <c r="G50" t="str">
        <f t="shared" si="0"/>
        <v>1985</v>
      </c>
      <c r="H50" t="s">
        <v>16</v>
      </c>
      <c r="I50" s="6">
        <v>2</v>
      </c>
      <c r="J50" s="6" t="s">
        <v>17</v>
      </c>
      <c r="K50" t="str">
        <f t="shared" si="1"/>
        <v>1985年2月</v>
      </c>
      <c r="M50" s="8" t="s">
        <v>95</v>
      </c>
      <c r="N50" s="8" t="s">
        <v>3</v>
      </c>
      <c r="P50" s="13">
        <v>36</v>
      </c>
      <c r="Q50" s="11">
        <v>90.97</v>
      </c>
    </row>
    <row r="51" spans="5:17" ht="14.25">
      <c r="E51" s="19">
        <v>1983.09</v>
      </c>
      <c r="F51" s="20"/>
      <c r="G51" t="str">
        <f t="shared" si="0"/>
        <v>1983</v>
      </c>
      <c r="H51" t="s">
        <v>16</v>
      </c>
      <c r="I51" s="6">
        <v>9</v>
      </c>
      <c r="J51" s="6" t="s">
        <v>17</v>
      </c>
      <c r="K51" t="str">
        <f t="shared" si="1"/>
        <v>1983年9月</v>
      </c>
      <c r="M51" s="9" t="s">
        <v>96</v>
      </c>
      <c r="N51" s="8" t="s">
        <v>3</v>
      </c>
      <c r="P51" s="13">
        <v>72</v>
      </c>
      <c r="Q51" s="11">
        <v>91.13</v>
      </c>
    </row>
    <row r="52" spans="5:17" ht="13.5" customHeight="1">
      <c r="E52" s="21">
        <v>1981.11</v>
      </c>
      <c r="F52" s="22"/>
      <c r="G52" t="str">
        <f t="shared" si="0"/>
        <v>1981</v>
      </c>
      <c r="H52" t="s">
        <v>16</v>
      </c>
      <c r="I52" s="6">
        <v>11</v>
      </c>
      <c r="J52" s="6" t="s">
        <v>17</v>
      </c>
      <c r="K52" t="str">
        <f t="shared" si="1"/>
        <v>1981年11月</v>
      </c>
      <c r="M52" s="8" t="s">
        <v>2</v>
      </c>
      <c r="N52" s="8" t="s">
        <v>3</v>
      </c>
      <c r="P52" s="10">
        <v>78</v>
      </c>
      <c r="Q52" s="11">
        <v>89.03</v>
      </c>
    </row>
    <row r="53" spans="5:17" ht="13.5" customHeight="1">
      <c r="E53" s="21">
        <v>1980.07</v>
      </c>
      <c r="F53" s="22"/>
      <c r="G53" t="str">
        <f t="shared" si="0"/>
        <v>1980</v>
      </c>
      <c r="H53" t="s">
        <v>16</v>
      </c>
      <c r="I53" s="6">
        <v>7</v>
      </c>
      <c r="J53" s="6" t="s">
        <v>17</v>
      </c>
      <c r="K53" t="str">
        <f t="shared" si="1"/>
        <v>1980年7月</v>
      </c>
      <c r="M53" s="8" t="s">
        <v>97</v>
      </c>
      <c r="N53" s="8" t="s">
        <v>3</v>
      </c>
      <c r="P53" s="10">
        <v>55</v>
      </c>
      <c r="Q53" s="11">
        <v>92.01</v>
      </c>
    </row>
    <row r="54" spans="5:17" ht="14.25">
      <c r="E54" s="21">
        <v>1986.01</v>
      </c>
      <c r="F54" s="22"/>
      <c r="G54" t="str">
        <f t="shared" si="0"/>
        <v>1986</v>
      </c>
      <c r="H54" t="s">
        <v>16</v>
      </c>
      <c r="I54" s="6">
        <v>1</v>
      </c>
      <c r="J54" s="6" t="s">
        <v>17</v>
      </c>
      <c r="K54" t="str">
        <f t="shared" si="1"/>
        <v>1986年1月</v>
      </c>
      <c r="M54" s="8" t="s">
        <v>98</v>
      </c>
      <c r="N54" s="8" t="s">
        <v>3</v>
      </c>
      <c r="P54" s="10">
        <v>58</v>
      </c>
      <c r="Q54" s="11">
        <v>92.37</v>
      </c>
    </row>
    <row r="55" spans="5:17" ht="14.25">
      <c r="E55" s="21">
        <v>1989.09</v>
      </c>
      <c r="F55" s="22"/>
      <c r="G55" t="str">
        <f t="shared" si="0"/>
        <v>1989</v>
      </c>
      <c r="H55" t="s">
        <v>16</v>
      </c>
      <c r="I55" s="6">
        <v>9</v>
      </c>
      <c r="J55" s="6" t="s">
        <v>17</v>
      </c>
      <c r="K55" t="str">
        <f t="shared" si="1"/>
        <v>1989年9月</v>
      </c>
      <c r="M55" s="8" t="s">
        <v>4</v>
      </c>
      <c r="N55" s="8" t="s">
        <v>8</v>
      </c>
      <c r="P55" s="10">
        <v>67</v>
      </c>
      <c r="Q55" s="11">
        <v>94.02</v>
      </c>
    </row>
    <row r="56" spans="5:17" ht="14.25">
      <c r="E56" s="19">
        <v>1987.02</v>
      </c>
      <c r="F56" s="20"/>
      <c r="G56" t="str">
        <f t="shared" si="0"/>
        <v>1987</v>
      </c>
      <c r="H56" t="s">
        <v>16</v>
      </c>
      <c r="I56" s="6">
        <v>2</v>
      </c>
      <c r="J56" s="6" t="s">
        <v>17</v>
      </c>
      <c r="K56" t="str">
        <f t="shared" si="1"/>
        <v>1987年2月</v>
      </c>
      <c r="M56" s="8" t="s">
        <v>4</v>
      </c>
      <c r="N56" s="9" t="s">
        <v>8</v>
      </c>
      <c r="P56" s="10">
        <v>66</v>
      </c>
      <c r="Q56" s="11">
        <v>87.63</v>
      </c>
    </row>
    <row r="57" spans="5:17" ht="14.25">
      <c r="E57" s="21">
        <v>1986.08</v>
      </c>
      <c r="F57" s="22"/>
      <c r="G57" t="str">
        <f t="shared" si="0"/>
        <v>1986</v>
      </c>
      <c r="H57" t="s">
        <v>16</v>
      </c>
      <c r="I57" s="6">
        <v>8</v>
      </c>
      <c r="J57" s="6" t="s">
        <v>17</v>
      </c>
      <c r="K57" t="str">
        <f t="shared" si="1"/>
        <v>1986年8月</v>
      </c>
      <c r="M57" s="8" t="s">
        <v>4</v>
      </c>
      <c r="N57" s="8" t="s">
        <v>8</v>
      </c>
      <c r="P57" s="10">
        <v>66</v>
      </c>
      <c r="Q57" s="11">
        <v>87.47</v>
      </c>
    </row>
    <row r="58" spans="5:17" ht="14.25">
      <c r="E58" s="21">
        <v>1987.07</v>
      </c>
      <c r="F58" s="22"/>
      <c r="G58" t="str">
        <f t="shared" si="0"/>
        <v>1987</v>
      </c>
      <c r="H58" t="s">
        <v>16</v>
      </c>
      <c r="I58" s="6">
        <v>7</v>
      </c>
      <c r="J58" s="6" t="s">
        <v>17</v>
      </c>
      <c r="K58" t="str">
        <f t="shared" si="1"/>
        <v>1987年7月</v>
      </c>
      <c r="M58" s="8" t="s">
        <v>4</v>
      </c>
      <c r="N58" s="8" t="s">
        <v>8</v>
      </c>
      <c r="P58" s="10">
        <v>63</v>
      </c>
      <c r="Q58" s="11">
        <v>87.37</v>
      </c>
    </row>
    <row r="59" spans="5:17" ht="14.25">
      <c r="E59" s="21">
        <v>1988.08</v>
      </c>
      <c r="F59" s="22"/>
      <c r="G59" t="str">
        <f t="shared" si="0"/>
        <v>1988</v>
      </c>
      <c r="H59" t="s">
        <v>16</v>
      </c>
      <c r="I59" s="6">
        <v>8</v>
      </c>
      <c r="J59" s="6" t="s">
        <v>17</v>
      </c>
      <c r="K59" t="str">
        <f t="shared" si="1"/>
        <v>1988年8月</v>
      </c>
      <c r="M59" s="8" t="s">
        <v>4</v>
      </c>
      <c r="N59" s="8" t="s">
        <v>8</v>
      </c>
      <c r="P59" s="10">
        <v>59</v>
      </c>
      <c r="Q59" s="11">
        <v>94.73</v>
      </c>
    </row>
    <row r="60" spans="5:17" ht="14.25">
      <c r="E60" s="21">
        <v>1987.07</v>
      </c>
      <c r="F60" s="22"/>
      <c r="G60" t="str">
        <f t="shared" si="0"/>
        <v>1987</v>
      </c>
      <c r="H60" t="s">
        <v>16</v>
      </c>
      <c r="I60" s="6">
        <v>7</v>
      </c>
      <c r="J60" s="6" t="s">
        <v>17</v>
      </c>
      <c r="K60" t="str">
        <f t="shared" si="1"/>
        <v>1987年7月</v>
      </c>
      <c r="M60" s="8" t="s">
        <v>4</v>
      </c>
      <c r="N60" s="8" t="s">
        <v>8</v>
      </c>
      <c r="P60" s="10">
        <v>58</v>
      </c>
      <c r="Q60" s="11">
        <v>91.23</v>
      </c>
    </row>
  </sheetData>
  <sheetProtection/>
  <mergeCells count="59">
    <mergeCell ref="E58:F58"/>
    <mergeCell ref="E59:F59"/>
    <mergeCell ref="E60:F60"/>
    <mergeCell ref="E54:F54"/>
    <mergeCell ref="E55:F55"/>
    <mergeCell ref="E56:F56"/>
    <mergeCell ref="E57:F57"/>
    <mergeCell ref="E50:F50"/>
    <mergeCell ref="E51:F51"/>
    <mergeCell ref="E52:F52"/>
    <mergeCell ref="E53:F53"/>
    <mergeCell ref="E46:F46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E6:F6"/>
    <mergeCell ref="E7:F7"/>
    <mergeCell ref="E8:F8"/>
    <mergeCell ref="E9:F9"/>
    <mergeCell ref="E2:F2"/>
    <mergeCell ref="E3:F3"/>
    <mergeCell ref="E4:F4"/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微软用户</cp:lastModifiedBy>
  <cp:lastPrinted>2011-11-18T03:34:27Z</cp:lastPrinted>
  <dcterms:created xsi:type="dcterms:W3CDTF">2011-09-01T03:11:46Z</dcterms:created>
  <dcterms:modified xsi:type="dcterms:W3CDTF">2011-11-18T03:34:29Z</dcterms:modified>
  <cp:category/>
  <cp:version/>
  <cp:contentType/>
  <cp:contentStatus/>
</cp:coreProperties>
</file>