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055" activeTab="0"/>
  </bookViews>
  <sheets>
    <sheet name="附件1" sheetId="1" r:id="rId1"/>
  </sheets>
  <definedNames>
    <definedName name="_xlnm._FilterDatabase" localSheetId="0" hidden="1">'附件1'!$A$3:$I$182</definedName>
    <definedName name="_xlnm.Print_Area" localSheetId="0">'附件1'!$A$1:$G$182</definedName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<sst xmlns="http://schemas.openxmlformats.org/spreadsheetml/2006/main" count="756" uniqueCount="291">
  <si>
    <t>单位</t>
  </si>
  <si>
    <t>空缺岗位名称</t>
  </si>
  <si>
    <t>专业</t>
  </si>
  <si>
    <t>年龄</t>
  </si>
  <si>
    <t>学历</t>
  </si>
  <si>
    <t>备　注</t>
  </si>
  <si>
    <t>本科</t>
  </si>
  <si>
    <t>＜30岁</t>
  </si>
  <si>
    <t>本科及以上</t>
  </si>
  <si>
    <t>大专及以上</t>
  </si>
  <si>
    <t>岩土工程</t>
  </si>
  <si>
    <t>地球化学</t>
  </si>
  <si>
    <t>地球化学勘查</t>
  </si>
  <si>
    <t>化学分析</t>
  </si>
  <si>
    <t>测绘工程</t>
  </si>
  <si>
    <t>财务会计</t>
  </si>
  <si>
    <t>经营管理</t>
  </si>
  <si>
    <t>小计</t>
  </si>
  <si>
    <t>403队</t>
  </si>
  <si>
    <t>地质工程技术</t>
  </si>
  <si>
    <t>＜28岁</t>
  </si>
  <si>
    <t>有一年以上工作经验</t>
  </si>
  <si>
    <t>工程造价</t>
  </si>
  <si>
    <t>405队</t>
  </si>
  <si>
    <t>地质矿产勘查</t>
  </si>
  <si>
    <t>地质勘查</t>
  </si>
  <si>
    <t>大专</t>
  </si>
  <si>
    <t>工程勘察施工</t>
  </si>
  <si>
    <t>工程测量</t>
  </si>
  <si>
    <t>探矿工程</t>
  </si>
  <si>
    <t>＜25岁</t>
  </si>
  <si>
    <t>408队</t>
  </si>
  <si>
    <t>地质</t>
  </si>
  <si>
    <t>岩土工程技术</t>
  </si>
  <si>
    <t>409队</t>
  </si>
  <si>
    <t>地质技术</t>
  </si>
  <si>
    <t>全日制普通高校毕业</t>
  </si>
  <si>
    <t xml:space="preserve">水工环技术 </t>
  </si>
  <si>
    <t>工程勘察与施工</t>
  </si>
  <si>
    <t>测绘</t>
  </si>
  <si>
    <t>化分（矿产品分析）</t>
  </si>
  <si>
    <t>413队</t>
  </si>
  <si>
    <t>测绘技术</t>
  </si>
  <si>
    <t>416队</t>
  </si>
  <si>
    <t>工勘与施工</t>
  </si>
  <si>
    <t>417队</t>
  </si>
  <si>
    <t>资源勘查（地质）</t>
  </si>
  <si>
    <t>＜26岁</t>
  </si>
  <si>
    <t>地质测量</t>
  </si>
  <si>
    <t>418队</t>
  </si>
  <si>
    <t>资源勘查</t>
  </si>
  <si>
    <t>工勘技术</t>
  </si>
  <si>
    <t>内科</t>
  </si>
  <si>
    <t>临床</t>
  </si>
  <si>
    <t>妇产科</t>
  </si>
  <si>
    <t>须有主治医师资格</t>
  </si>
  <si>
    <t>湘南院</t>
  </si>
  <si>
    <t>物化探</t>
  </si>
  <si>
    <t>岩矿鉴定</t>
  </si>
  <si>
    <t>地调院</t>
  </si>
  <si>
    <t>区域地质调查</t>
  </si>
  <si>
    <t>地质学</t>
  </si>
  <si>
    <t>物勘院</t>
  </si>
  <si>
    <t>物探技术</t>
  </si>
  <si>
    <t>地球物理勘查</t>
  </si>
  <si>
    <t>化探技术</t>
  </si>
  <si>
    <t xml:space="preserve">本科       </t>
  </si>
  <si>
    <t>测试所</t>
  </si>
  <si>
    <t>实验测试</t>
  </si>
  <si>
    <t>职工医院</t>
  </si>
  <si>
    <t>临床医学</t>
  </si>
  <si>
    <t>岩土工程技术</t>
  </si>
  <si>
    <t>本科及以上</t>
  </si>
  <si>
    <t>国土资源调查</t>
  </si>
  <si>
    <t>钻探技术</t>
  </si>
  <si>
    <r>
      <t>＜</t>
    </r>
    <r>
      <rPr>
        <sz val="11"/>
        <rFont val="宋体"/>
        <family val="0"/>
      </rPr>
      <t>30</t>
    </r>
    <r>
      <rPr>
        <sz val="11"/>
        <rFont val="宋体"/>
        <family val="0"/>
      </rPr>
      <t>岁</t>
    </r>
  </si>
  <si>
    <t>工程测量</t>
  </si>
  <si>
    <t>建筑工程</t>
  </si>
  <si>
    <t>小计</t>
  </si>
  <si>
    <t>计划数</t>
  </si>
  <si>
    <t>土地资源管理</t>
  </si>
  <si>
    <t>有工作经验者优先</t>
  </si>
  <si>
    <r>
      <t>临床医学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内科</t>
    </r>
    <r>
      <rPr>
        <sz val="11"/>
        <rFont val="Times New Roman"/>
        <family val="1"/>
      </rPr>
      <t>)</t>
    </r>
  </si>
  <si>
    <t>地质勘查</t>
  </si>
  <si>
    <t>水文地质</t>
  </si>
  <si>
    <t>岩土工程勘查</t>
  </si>
  <si>
    <t>岩土工程设计</t>
  </si>
  <si>
    <t>测绘工程</t>
  </si>
  <si>
    <t>水文与水资源</t>
  </si>
  <si>
    <t>土木工程</t>
  </si>
  <si>
    <t>＜35岁</t>
  </si>
  <si>
    <t>＜28岁</t>
  </si>
  <si>
    <t>中专及以上</t>
  </si>
  <si>
    <t>有相关工作经验者优先</t>
  </si>
  <si>
    <t>有1年以上工作经验</t>
  </si>
  <si>
    <t>探矿工程</t>
  </si>
  <si>
    <t>土工试验</t>
  </si>
  <si>
    <t>工程造价</t>
  </si>
  <si>
    <t>地质工程类</t>
  </si>
  <si>
    <t>工程测量类</t>
  </si>
  <si>
    <t>地矿勘查类</t>
  </si>
  <si>
    <t>水文资源类</t>
  </si>
  <si>
    <t>大专及以上</t>
  </si>
  <si>
    <t>407队</t>
  </si>
  <si>
    <t>资源勘查</t>
  </si>
  <si>
    <t>大专</t>
  </si>
  <si>
    <t>岩土工程类</t>
  </si>
  <si>
    <t>化学分析</t>
  </si>
  <si>
    <t>工程及资质管理</t>
  </si>
  <si>
    <t>财务管理</t>
  </si>
  <si>
    <t>应用化学</t>
  </si>
  <si>
    <t>物探</t>
  </si>
  <si>
    <t>工商管理</t>
  </si>
  <si>
    <t>财务会计</t>
  </si>
  <si>
    <t>勘查工程技术</t>
  </si>
  <si>
    <t>环境工程技术</t>
  </si>
  <si>
    <t>钻探工程技术</t>
  </si>
  <si>
    <t>勘查技术与工程（水工）</t>
  </si>
  <si>
    <t>环境工程（水文）</t>
  </si>
  <si>
    <t>国土资源调查（找矿）</t>
  </si>
  <si>
    <t>岩土工程</t>
  </si>
  <si>
    <t>本科</t>
  </si>
  <si>
    <t>＜25岁</t>
  </si>
  <si>
    <t>水工环地质</t>
  </si>
  <si>
    <t>资源勘查工程</t>
  </si>
  <si>
    <t>经营管理</t>
  </si>
  <si>
    <t>＜26岁</t>
  </si>
  <si>
    <t>地质</t>
  </si>
  <si>
    <t>地质类专业</t>
  </si>
  <si>
    <t>地球信息科技</t>
  </si>
  <si>
    <t>财务</t>
  </si>
  <si>
    <t>会计</t>
  </si>
  <si>
    <t>土建</t>
  </si>
  <si>
    <t>中专</t>
  </si>
  <si>
    <t>化探</t>
  </si>
  <si>
    <t>地勘科技</t>
  </si>
  <si>
    <t>信息管理与信息系统</t>
  </si>
  <si>
    <t>计算机科技</t>
  </si>
  <si>
    <t>英语</t>
  </si>
  <si>
    <t>适合男性</t>
  </si>
  <si>
    <t>地质调查与矿产普查</t>
  </si>
  <si>
    <t>工程施工</t>
  </si>
  <si>
    <t>勘查技术与工程</t>
  </si>
  <si>
    <t>路桥工程</t>
  </si>
  <si>
    <t>岩土工程及施工</t>
  </si>
  <si>
    <t>钻探</t>
  </si>
  <si>
    <t>会计电算化</t>
  </si>
  <si>
    <t>＜30岁</t>
  </si>
  <si>
    <t>工程地质</t>
  </si>
  <si>
    <t>土地资源管理</t>
  </si>
  <si>
    <t>资源环境与城乡规划</t>
  </si>
  <si>
    <t>地理信息系统</t>
  </si>
  <si>
    <t>物化探技术</t>
  </si>
  <si>
    <t>测绘技术</t>
  </si>
  <si>
    <t>岩矿分析技术</t>
  </si>
  <si>
    <t>分析化学</t>
  </si>
  <si>
    <t>环境工程</t>
  </si>
  <si>
    <t>地质工程</t>
  </si>
  <si>
    <t>地质学类</t>
  </si>
  <si>
    <t>工程造价管理</t>
  </si>
  <si>
    <t>须有注册岩土工程师资格</t>
  </si>
  <si>
    <t>地勘技术</t>
  </si>
  <si>
    <t>大地测量与测量工程</t>
  </si>
  <si>
    <t>计算机应用</t>
  </si>
  <si>
    <t>普外临床</t>
  </si>
  <si>
    <t>骨科临床</t>
  </si>
  <si>
    <t>妇科临床</t>
  </si>
  <si>
    <t>内科临床</t>
  </si>
  <si>
    <t>中西医结合临床</t>
  </si>
  <si>
    <t>中西医结合</t>
  </si>
  <si>
    <t>402队</t>
  </si>
  <si>
    <t>机械设计</t>
  </si>
  <si>
    <t>网络技术</t>
  </si>
  <si>
    <t>销售内勤</t>
  </si>
  <si>
    <t>企业管理</t>
  </si>
  <si>
    <t>会计学</t>
  </si>
  <si>
    <t>经济学</t>
  </si>
  <si>
    <r>
      <t>＜</t>
    </r>
    <r>
      <rPr>
        <sz val="11"/>
        <rFont val="宋体"/>
        <family val="0"/>
      </rPr>
      <t>25</t>
    </r>
    <r>
      <rPr>
        <sz val="11"/>
        <rFont val="宋体"/>
        <family val="0"/>
      </rPr>
      <t>岁</t>
    </r>
  </si>
  <si>
    <t>机械设计技术</t>
  </si>
  <si>
    <t>合计</t>
  </si>
  <si>
    <t>研究生(硕士)</t>
  </si>
  <si>
    <t>选冶试验</t>
  </si>
  <si>
    <t>经营管理办事员</t>
  </si>
  <si>
    <t>构造地质与矿产勘查</t>
  </si>
  <si>
    <t>区域地质调查与矿产勘查</t>
  </si>
  <si>
    <t>古生物学与地层学</t>
  </si>
  <si>
    <t>矿产勘查</t>
  </si>
  <si>
    <t>水工环勘查</t>
  </si>
  <si>
    <t>地球物理</t>
  </si>
  <si>
    <t>工程勘查</t>
  </si>
  <si>
    <t>岩矿鉴定的相关专业</t>
  </si>
  <si>
    <t>重砂鉴定</t>
  </si>
  <si>
    <t>重砂鉴定的相关专业</t>
  </si>
  <si>
    <t>国际经济与贸易</t>
  </si>
  <si>
    <t>综合管理</t>
  </si>
  <si>
    <t>新闻艺术类</t>
  </si>
  <si>
    <t>适合男性，有计算机专科及以上学历者优先</t>
  </si>
  <si>
    <t>计算机网络</t>
  </si>
  <si>
    <t>地质矿产勘查技术</t>
  </si>
  <si>
    <t>地质矿产勘查</t>
  </si>
  <si>
    <t>土地资源管理技术</t>
  </si>
  <si>
    <t>测绘工程技术</t>
  </si>
  <si>
    <t>临床医学技术</t>
  </si>
  <si>
    <t>岩土工程勘察</t>
  </si>
  <si>
    <t>化学测试</t>
  </si>
  <si>
    <t>工程管理</t>
  </si>
  <si>
    <t>矿产地质</t>
  </si>
  <si>
    <t>隧道工程</t>
  </si>
  <si>
    <t>地下工程及隧道专业</t>
  </si>
  <si>
    <t>测绘</t>
  </si>
  <si>
    <t>机械</t>
  </si>
  <si>
    <t>机械工程及自动化</t>
  </si>
  <si>
    <t>＜40岁</t>
  </si>
  <si>
    <t>资源勘查技术</t>
  </si>
  <si>
    <t>应届生</t>
  </si>
  <si>
    <t>岩矿测试相关专业</t>
  </si>
  <si>
    <t>经济管理</t>
  </si>
  <si>
    <t>人力资源管理</t>
  </si>
  <si>
    <t>城市规划\计算机\工商管理</t>
  </si>
  <si>
    <t>金刚石钻头研制</t>
  </si>
  <si>
    <t>市场营销\金融学\机械设计\化学分析</t>
  </si>
  <si>
    <t>行政管理\政治学理论</t>
  </si>
  <si>
    <t>测量学与测量工程</t>
  </si>
  <si>
    <t>适合男性</t>
  </si>
  <si>
    <t>环境地质勘查</t>
  </si>
  <si>
    <t>道路与桥梁</t>
  </si>
  <si>
    <t>会计\金融</t>
  </si>
  <si>
    <t>行政管理</t>
  </si>
  <si>
    <t>经营类\管理类</t>
  </si>
  <si>
    <t>安全管理</t>
  </si>
  <si>
    <t>安全生产管理</t>
  </si>
  <si>
    <t>工程测量\地理信息系统</t>
  </si>
  <si>
    <t>数控技术应用\计算机应用</t>
  </si>
  <si>
    <t>护理</t>
  </si>
  <si>
    <t>测绘工程\水利水电工程</t>
  </si>
  <si>
    <t>办公室综合</t>
  </si>
  <si>
    <t>注册岩土师条件可适当放宽</t>
  </si>
  <si>
    <t>应届生,适合男性,博士学历免笔试</t>
  </si>
  <si>
    <t>有工作经验者优先</t>
  </si>
  <si>
    <t>地质装备</t>
  </si>
  <si>
    <t>有地热相关工作经验者优先</t>
  </si>
  <si>
    <t>信息工程</t>
  </si>
  <si>
    <t>财经类\管理类</t>
  </si>
  <si>
    <t>有数控技术工作经验者优先</t>
  </si>
  <si>
    <t>野外工作，适合男性</t>
  </si>
  <si>
    <t>长期野外工作，适合男性</t>
  </si>
  <si>
    <t>野外工作，适合男性，研究生年龄可放宽到30岁</t>
  </si>
  <si>
    <t>应届生</t>
  </si>
  <si>
    <t>全日制普通高校毕业，野外工作，适合男性</t>
  </si>
  <si>
    <t>野外工作，适合男性，有学士学位</t>
  </si>
  <si>
    <t>野外工作，适合男性，1年以上工作经历</t>
  </si>
  <si>
    <t>有造价员证优先</t>
  </si>
  <si>
    <t>野外工作</t>
  </si>
  <si>
    <t>学士学位，适合男性，本硕同专业者优先</t>
  </si>
  <si>
    <t>学士学位，适合男性</t>
  </si>
  <si>
    <t>学士学位，适合男性，2年以上工作经历</t>
  </si>
  <si>
    <t>有学士学位，野外工作</t>
  </si>
  <si>
    <t>有学士学位</t>
  </si>
  <si>
    <t>应届生，野外工作，适合男性</t>
  </si>
  <si>
    <t>适合男性，有5年以上工作经历者优先</t>
  </si>
  <si>
    <t>2年以上ERP（企业资源计划）技术工作经验</t>
  </si>
  <si>
    <t>机械制造\设备管理</t>
  </si>
  <si>
    <t>化学分析类</t>
  </si>
  <si>
    <t>岩土工程\路桥工程</t>
  </si>
  <si>
    <t>1年以上工作经历，有建设部五大员证</t>
  </si>
  <si>
    <r>
      <t>4</t>
    </r>
    <r>
      <rPr>
        <sz val="11"/>
        <rFont val="宋体"/>
        <family val="0"/>
      </rPr>
      <t>14队</t>
    </r>
  </si>
  <si>
    <t>测绘院</t>
  </si>
  <si>
    <t>水文地质\工程地质\环境地质</t>
  </si>
  <si>
    <t>测绘工程</t>
  </si>
  <si>
    <t>数控技术员</t>
  </si>
  <si>
    <t>地质工程\勘探工程</t>
  </si>
  <si>
    <t>岩土工程\环境地质工程\地质工程</t>
  </si>
  <si>
    <t>岩土工程\城市规划</t>
  </si>
  <si>
    <t>地质学\资源勘查</t>
  </si>
  <si>
    <t>国土资源调查及矿产\区域地质</t>
  </si>
  <si>
    <t>选矿\矿物加工工程</t>
  </si>
  <si>
    <t>野外工作，适合男性</t>
  </si>
  <si>
    <t>工程测量\计算机应用</t>
  </si>
  <si>
    <t>车间技术研发，适合男性</t>
  </si>
  <si>
    <t>野外工作，适合男性</t>
  </si>
  <si>
    <t>适合男性，应届生</t>
  </si>
  <si>
    <t>机研中心</t>
  </si>
  <si>
    <t>附件1</t>
  </si>
  <si>
    <t>省地勘局局属事业单位2010年度公开招聘计划表</t>
  </si>
  <si>
    <t>具备执业医师资格者优先</t>
  </si>
  <si>
    <t>女，具备执业医师资格者优先</t>
  </si>
  <si>
    <t>具备执业医师资格者优先</t>
  </si>
  <si>
    <t>全日制普通高校毕业，野外工作，适合男性</t>
  </si>
  <si>
    <t>全日制普通高校毕业，野外工作，适合男性</t>
  </si>
  <si>
    <t>学士，2年工作经历,从事过地质资料翻译工作的优先</t>
  </si>
  <si>
    <t>分配到分公司工作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</si>
</sst>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_);[Red]\(0\)"/>
    <numFmt numFmtId="187" formatCode="#\ ?/1"/>
    <numFmt numFmtId="188" formatCode="0.0_);[Red]\(0.0\)"/>
    <numFmt numFmtId="189" formatCode="0_ "/>
    <numFmt numFmtId="190" formatCode="0.0%"/>
  </numFmts>
  <fonts count="6"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="80" zoomScaleNormal="80" workbookViewId="0" topLeftCell="A1">
      <pane xSplit="1" ySplit="4" topLeftCell="B116" activePane="bottomRight" state="frozen"/>
      <selection pane="topLeft" activeCell="G182" sqref="G182"/>
      <selection pane="topRight" activeCell="G182" sqref="G182"/>
      <selection pane="bottomLeft" activeCell="G182" sqref="G182"/>
      <selection pane="bottomRight" activeCell="G130" sqref="G130"/>
    </sheetView>
  </sheetViews>
  <sheetFormatPr defaultColWidth="9.00390625" defaultRowHeight="17.25" customHeight="1"/>
  <cols>
    <col min="1" max="1" width="8.75390625" style="1" customWidth="1"/>
    <col min="2" max="2" width="21.50390625" style="2" customWidth="1"/>
    <col min="3" max="3" width="7.00390625" style="24" customWidth="1"/>
    <col min="4" max="4" width="37.00390625" style="3" customWidth="1"/>
    <col min="5" max="5" width="8.25390625" style="4" customWidth="1"/>
    <col min="6" max="6" width="13.25390625" style="2" customWidth="1"/>
    <col min="7" max="7" width="50.50390625" style="2" customWidth="1"/>
    <col min="8" max="8" width="13.00390625" style="4" customWidth="1"/>
    <col min="9" max="9" width="12.00390625" style="4" customWidth="1"/>
    <col min="10" max="252" width="9.00390625" style="1" bestFit="1" customWidth="1"/>
    <col min="253" max="16384" width="9.00390625" style="1" customWidth="1"/>
  </cols>
  <sheetData>
    <row r="1" spans="1:3" ht="12" customHeight="1">
      <c r="A1" s="49" t="s">
        <v>282</v>
      </c>
      <c r="C1" s="1"/>
    </row>
    <row r="2" spans="1:7" ht="27.75" customHeight="1">
      <c r="A2" s="67" t="s">
        <v>283</v>
      </c>
      <c r="B2" s="67"/>
      <c r="C2" s="67"/>
      <c r="D2" s="67"/>
      <c r="E2" s="67"/>
      <c r="F2" s="67"/>
      <c r="G2" s="67"/>
    </row>
    <row r="3" spans="1:9" s="4" customFormat="1" ht="22.5" customHeight="1">
      <c r="A3" s="6" t="s">
        <v>0</v>
      </c>
      <c r="B3" s="6" t="s">
        <v>1</v>
      </c>
      <c r="C3" s="23" t="s">
        <v>79</v>
      </c>
      <c r="D3" s="6" t="s">
        <v>2</v>
      </c>
      <c r="E3" s="6" t="s">
        <v>3</v>
      </c>
      <c r="F3" s="6" t="s">
        <v>4</v>
      </c>
      <c r="G3" s="6" t="s">
        <v>5</v>
      </c>
      <c r="H3" s="30"/>
      <c r="I3" s="30"/>
    </row>
    <row r="4" spans="1:9" s="36" customFormat="1" ht="25.5" customHeight="1">
      <c r="A4" s="34"/>
      <c r="B4" s="34" t="s">
        <v>179</v>
      </c>
      <c r="C4" s="15">
        <f>C15+C23+C32+C39+C48+C59+C68+C77+C92+C101+C114+C121+C149+C161+C131+C174+C182+C169</f>
        <v>281</v>
      </c>
      <c r="D4" s="32"/>
      <c r="E4" s="33"/>
      <c r="F4" s="34"/>
      <c r="G4" s="34"/>
      <c r="H4" s="35"/>
      <c r="I4" s="35"/>
    </row>
    <row r="5" spans="1:9" s="2" customFormat="1" ht="24" customHeight="1">
      <c r="A5" s="65" t="s">
        <v>170</v>
      </c>
      <c r="B5" s="26" t="s">
        <v>83</v>
      </c>
      <c r="C5" s="14">
        <v>3</v>
      </c>
      <c r="D5" s="27" t="s">
        <v>270</v>
      </c>
      <c r="E5" s="9" t="s">
        <v>7</v>
      </c>
      <c r="F5" s="8" t="s">
        <v>8</v>
      </c>
      <c r="G5" s="8"/>
      <c r="H5" s="30"/>
      <c r="I5" s="30"/>
    </row>
    <row r="6" spans="1:9" s="2" customFormat="1" ht="24" customHeight="1">
      <c r="A6" s="65"/>
      <c r="B6" s="26" t="s">
        <v>84</v>
      </c>
      <c r="C6" s="14">
        <v>3</v>
      </c>
      <c r="D6" s="27" t="s">
        <v>88</v>
      </c>
      <c r="E6" s="22" t="s">
        <v>90</v>
      </c>
      <c r="F6" s="8" t="s">
        <v>8</v>
      </c>
      <c r="G6" s="26" t="s">
        <v>240</v>
      </c>
      <c r="H6" s="30"/>
      <c r="I6" s="30"/>
    </row>
    <row r="7" spans="1:9" s="2" customFormat="1" ht="24" customHeight="1">
      <c r="A7" s="65"/>
      <c r="B7" s="26" t="s">
        <v>85</v>
      </c>
      <c r="C7" s="14">
        <v>3</v>
      </c>
      <c r="D7" s="27" t="s">
        <v>271</v>
      </c>
      <c r="E7" s="9" t="s">
        <v>7</v>
      </c>
      <c r="F7" s="26" t="s">
        <v>102</v>
      </c>
      <c r="G7" s="26" t="s">
        <v>93</v>
      </c>
      <c r="H7" s="30"/>
      <c r="I7" s="30"/>
    </row>
    <row r="8" spans="1:9" s="2" customFormat="1" ht="24" customHeight="1">
      <c r="A8" s="65"/>
      <c r="B8" s="26" t="s">
        <v>86</v>
      </c>
      <c r="C8" s="14">
        <v>3</v>
      </c>
      <c r="D8" s="27" t="s">
        <v>272</v>
      </c>
      <c r="E8" s="9" t="s">
        <v>7</v>
      </c>
      <c r="F8" s="8" t="s">
        <v>8</v>
      </c>
      <c r="G8" s="26" t="s">
        <v>93</v>
      </c>
      <c r="H8" s="30"/>
      <c r="I8" s="30"/>
    </row>
    <row r="9" spans="1:9" s="2" customFormat="1" ht="24" customHeight="1">
      <c r="A9" s="65"/>
      <c r="B9" s="26" t="s">
        <v>87</v>
      </c>
      <c r="C9" s="14">
        <v>2</v>
      </c>
      <c r="D9" s="27" t="s">
        <v>234</v>
      </c>
      <c r="E9" s="9" t="s">
        <v>7</v>
      </c>
      <c r="F9" s="8" t="s">
        <v>8</v>
      </c>
      <c r="G9" s="26" t="s">
        <v>93</v>
      </c>
      <c r="H9" s="30"/>
      <c r="I9" s="30"/>
    </row>
    <row r="10" spans="1:9" s="2" customFormat="1" ht="24" customHeight="1">
      <c r="A10" s="65"/>
      <c r="B10" s="26" t="s">
        <v>225</v>
      </c>
      <c r="C10" s="14">
        <v>3</v>
      </c>
      <c r="D10" s="27" t="s">
        <v>225</v>
      </c>
      <c r="E10" s="9" t="s">
        <v>7</v>
      </c>
      <c r="F10" s="26" t="s">
        <v>102</v>
      </c>
      <c r="G10" s="26" t="s">
        <v>93</v>
      </c>
      <c r="H10" s="30"/>
      <c r="I10" s="30"/>
    </row>
    <row r="11" spans="1:9" s="2" customFormat="1" ht="24" customHeight="1">
      <c r="A11" s="65"/>
      <c r="B11" s="26" t="s">
        <v>239</v>
      </c>
      <c r="C11" s="14">
        <v>1</v>
      </c>
      <c r="D11" s="27" t="s">
        <v>261</v>
      </c>
      <c r="E11" s="9" t="s">
        <v>7</v>
      </c>
      <c r="F11" s="26" t="s">
        <v>72</v>
      </c>
      <c r="G11" s="26"/>
      <c r="H11" s="30"/>
      <c r="I11" s="30"/>
    </row>
    <row r="12" spans="1:9" s="2" customFormat="1" ht="24" customHeight="1">
      <c r="A12" s="65"/>
      <c r="B12" s="26" t="s">
        <v>217</v>
      </c>
      <c r="C12" s="14">
        <v>1</v>
      </c>
      <c r="D12" s="27" t="s">
        <v>217</v>
      </c>
      <c r="E12" s="9" t="s">
        <v>7</v>
      </c>
      <c r="F12" s="8" t="s">
        <v>8</v>
      </c>
      <c r="G12" s="26" t="s">
        <v>93</v>
      </c>
      <c r="H12" s="30"/>
      <c r="I12" s="30"/>
    </row>
    <row r="13" spans="1:9" s="2" customFormat="1" ht="24" customHeight="1">
      <c r="A13" s="65"/>
      <c r="B13" s="26" t="s">
        <v>235</v>
      </c>
      <c r="C13" s="14">
        <v>2</v>
      </c>
      <c r="D13" s="27" t="s">
        <v>221</v>
      </c>
      <c r="E13" s="9" t="s">
        <v>7</v>
      </c>
      <c r="F13" s="26" t="s">
        <v>180</v>
      </c>
      <c r="G13" s="26" t="s">
        <v>94</v>
      </c>
      <c r="H13" s="30"/>
      <c r="I13" s="30"/>
    </row>
    <row r="14" spans="1:9" s="2" customFormat="1" ht="24" customHeight="1">
      <c r="A14" s="65"/>
      <c r="B14" s="26" t="s">
        <v>125</v>
      </c>
      <c r="C14" s="14">
        <v>2</v>
      </c>
      <c r="D14" s="27" t="s">
        <v>242</v>
      </c>
      <c r="E14" s="9" t="s">
        <v>7</v>
      </c>
      <c r="F14" s="8" t="s">
        <v>8</v>
      </c>
      <c r="G14" s="26" t="s">
        <v>93</v>
      </c>
      <c r="H14" s="30"/>
      <c r="I14" s="30"/>
    </row>
    <row r="15" spans="1:9" s="5" customFormat="1" ht="24" customHeight="1">
      <c r="A15" s="65"/>
      <c r="B15" s="11" t="s">
        <v>17</v>
      </c>
      <c r="C15" s="12">
        <f>SUM(C5:C14)</f>
        <v>23</v>
      </c>
      <c r="D15" s="13"/>
      <c r="E15" s="14"/>
      <c r="F15" s="11"/>
      <c r="G15" s="11"/>
      <c r="H15" s="42"/>
      <c r="I15" s="42"/>
    </row>
    <row r="16" spans="1:9" s="2" customFormat="1" ht="24" customHeight="1">
      <c r="A16" s="65" t="s">
        <v>18</v>
      </c>
      <c r="B16" s="25" t="s">
        <v>198</v>
      </c>
      <c r="C16" s="17">
        <v>2</v>
      </c>
      <c r="D16" s="27" t="s">
        <v>199</v>
      </c>
      <c r="E16" s="9" t="s">
        <v>20</v>
      </c>
      <c r="F16" s="7" t="s">
        <v>9</v>
      </c>
      <c r="G16" s="7"/>
      <c r="H16" s="30"/>
      <c r="I16" s="30"/>
    </row>
    <row r="17" spans="1:9" s="2" customFormat="1" ht="24" customHeight="1">
      <c r="A17" s="65"/>
      <c r="B17" s="25" t="s">
        <v>115</v>
      </c>
      <c r="C17" s="17">
        <v>1</v>
      </c>
      <c r="D17" s="27" t="s">
        <v>224</v>
      </c>
      <c r="E17" s="9" t="s">
        <v>20</v>
      </c>
      <c r="F17" s="25" t="s">
        <v>102</v>
      </c>
      <c r="G17" s="7"/>
      <c r="H17" s="30"/>
      <c r="I17" s="30"/>
    </row>
    <row r="18" spans="1:9" s="2" customFormat="1" ht="24" customHeight="1">
      <c r="A18" s="65"/>
      <c r="B18" s="25" t="s">
        <v>200</v>
      </c>
      <c r="C18" s="17">
        <v>1</v>
      </c>
      <c r="D18" s="10" t="s">
        <v>80</v>
      </c>
      <c r="E18" s="9" t="s">
        <v>20</v>
      </c>
      <c r="F18" s="7" t="s">
        <v>6</v>
      </c>
      <c r="G18" s="7" t="s">
        <v>21</v>
      </c>
      <c r="H18" s="30"/>
      <c r="I18" s="30"/>
    </row>
    <row r="19" spans="1:9" s="2" customFormat="1" ht="24" customHeight="1">
      <c r="A19" s="65"/>
      <c r="B19" s="25" t="s">
        <v>201</v>
      </c>
      <c r="C19" s="17">
        <v>1</v>
      </c>
      <c r="D19" s="10" t="s">
        <v>14</v>
      </c>
      <c r="E19" s="9" t="s">
        <v>20</v>
      </c>
      <c r="F19" s="7" t="s">
        <v>6</v>
      </c>
      <c r="G19" s="7"/>
      <c r="H19" s="30"/>
      <c r="I19" s="30"/>
    </row>
    <row r="20" spans="1:9" s="2" customFormat="1" ht="24" customHeight="1">
      <c r="A20" s="65"/>
      <c r="B20" s="25" t="s">
        <v>71</v>
      </c>
      <c r="C20" s="17">
        <v>1</v>
      </c>
      <c r="D20" s="10" t="s">
        <v>10</v>
      </c>
      <c r="E20" s="9" t="s">
        <v>20</v>
      </c>
      <c r="F20" s="7" t="s">
        <v>6</v>
      </c>
      <c r="G20" s="7"/>
      <c r="H20" s="30"/>
      <c r="I20" s="30"/>
    </row>
    <row r="21" spans="1:9" s="2" customFormat="1" ht="24" customHeight="1">
      <c r="A21" s="65"/>
      <c r="B21" s="25" t="s">
        <v>202</v>
      </c>
      <c r="C21" s="17">
        <v>1</v>
      </c>
      <c r="D21" s="28" t="s">
        <v>82</v>
      </c>
      <c r="E21" s="9" t="s">
        <v>20</v>
      </c>
      <c r="F21" s="7" t="s">
        <v>9</v>
      </c>
      <c r="G21" s="7" t="s">
        <v>81</v>
      </c>
      <c r="H21" s="30"/>
      <c r="I21" s="30"/>
    </row>
    <row r="22" spans="1:9" s="2" customFormat="1" ht="24" customHeight="1">
      <c r="A22" s="65"/>
      <c r="B22" s="25" t="s">
        <v>233</v>
      </c>
      <c r="C22" s="17">
        <v>1</v>
      </c>
      <c r="D22" s="28" t="s">
        <v>233</v>
      </c>
      <c r="E22" s="9" t="s">
        <v>20</v>
      </c>
      <c r="F22" s="25" t="s">
        <v>92</v>
      </c>
      <c r="G22" s="7"/>
      <c r="H22" s="30"/>
      <c r="I22" s="30"/>
    </row>
    <row r="23" spans="1:9" s="5" customFormat="1" ht="24" customHeight="1">
      <c r="A23" s="65"/>
      <c r="B23" s="11" t="s">
        <v>17</v>
      </c>
      <c r="C23" s="15">
        <f>SUM(C16:C22)</f>
        <v>8</v>
      </c>
      <c r="D23" s="16"/>
      <c r="E23" s="17"/>
      <c r="F23" s="18"/>
      <c r="G23" s="18"/>
      <c r="H23" s="42"/>
      <c r="I23" s="42"/>
    </row>
    <row r="24" spans="1:9" s="2" customFormat="1" ht="24" customHeight="1">
      <c r="A24" s="65" t="s">
        <v>23</v>
      </c>
      <c r="B24" s="66" t="s">
        <v>24</v>
      </c>
      <c r="C24" s="17">
        <v>6</v>
      </c>
      <c r="D24" s="29" t="s">
        <v>100</v>
      </c>
      <c r="E24" s="9" t="s">
        <v>7</v>
      </c>
      <c r="F24" s="7" t="s">
        <v>8</v>
      </c>
      <c r="G24" s="25"/>
      <c r="H24" s="30"/>
      <c r="I24" s="30"/>
    </row>
    <row r="25" spans="1:9" s="2" customFormat="1" ht="24" customHeight="1">
      <c r="A25" s="65"/>
      <c r="B25" s="66"/>
      <c r="C25" s="17">
        <v>2</v>
      </c>
      <c r="D25" s="29" t="s">
        <v>100</v>
      </c>
      <c r="E25" s="9" t="s">
        <v>7</v>
      </c>
      <c r="F25" s="7" t="s">
        <v>26</v>
      </c>
      <c r="G25" s="25" t="s">
        <v>245</v>
      </c>
      <c r="H25" s="30"/>
      <c r="I25" s="30"/>
    </row>
    <row r="26" spans="1:9" s="2" customFormat="1" ht="24" customHeight="1">
      <c r="A26" s="65"/>
      <c r="B26" s="66" t="s">
        <v>27</v>
      </c>
      <c r="C26" s="17">
        <v>3</v>
      </c>
      <c r="D26" s="29" t="s">
        <v>98</v>
      </c>
      <c r="E26" s="9" t="s">
        <v>7</v>
      </c>
      <c r="F26" s="7" t="s">
        <v>8</v>
      </c>
      <c r="G26" s="25"/>
      <c r="H26" s="30"/>
      <c r="I26" s="30"/>
    </row>
    <row r="27" spans="1:9" s="2" customFormat="1" ht="24" customHeight="1">
      <c r="A27" s="65"/>
      <c r="B27" s="66"/>
      <c r="C27" s="17">
        <v>1</v>
      </c>
      <c r="D27" s="29" t="s">
        <v>98</v>
      </c>
      <c r="E27" s="9" t="s">
        <v>7</v>
      </c>
      <c r="F27" s="7" t="s">
        <v>26</v>
      </c>
      <c r="G27" s="25" t="s">
        <v>245</v>
      </c>
      <c r="H27" s="30"/>
      <c r="I27" s="30"/>
    </row>
    <row r="28" spans="1:9" s="2" customFormat="1" ht="24" customHeight="1">
      <c r="A28" s="65"/>
      <c r="B28" s="25" t="s">
        <v>76</v>
      </c>
      <c r="C28" s="17">
        <v>1</v>
      </c>
      <c r="D28" s="29" t="s">
        <v>99</v>
      </c>
      <c r="E28" s="9" t="s">
        <v>7</v>
      </c>
      <c r="F28" s="25" t="s">
        <v>102</v>
      </c>
      <c r="G28" s="25" t="s">
        <v>245</v>
      </c>
      <c r="H28" s="30"/>
      <c r="I28" s="30"/>
    </row>
    <row r="29" spans="1:9" s="2" customFormat="1" ht="24" customHeight="1">
      <c r="A29" s="65"/>
      <c r="B29" s="25" t="s">
        <v>225</v>
      </c>
      <c r="C29" s="17">
        <v>1</v>
      </c>
      <c r="D29" s="29" t="s">
        <v>225</v>
      </c>
      <c r="E29" s="9" t="s">
        <v>7</v>
      </c>
      <c r="F29" s="25" t="s">
        <v>102</v>
      </c>
      <c r="G29" s="7"/>
      <c r="H29" s="30"/>
      <c r="I29" s="30"/>
    </row>
    <row r="30" spans="1:9" s="2" customFormat="1" ht="24" customHeight="1">
      <c r="A30" s="65"/>
      <c r="B30" s="25" t="s">
        <v>96</v>
      </c>
      <c r="C30" s="17">
        <v>1</v>
      </c>
      <c r="D30" s="29" t="s">
        <v>262</v>
      </c>
      <c r="E30" s="9" t="s">
        <v>7</v>
      </c>
      <c r="F30" s="7" t="s">
        <v>8</v>
      </c>
      <c r="G30" s="25" t="s">
        <v>245</v>
      </c>
      <c r="H30" s="30"/>
      <c r="I30" s="30"/>
    </row>
    <row r="31" spans="1:9" s="2" customFormat="1" ht="24" customHeight="1">
      <c r="A31" s="65"/>
      <c r="B31" s="25" t="s">
        <v>84</v>
      </c>
      <c r="C31" s="17">
        <v>1</v>
      </c>
      <c r="D31" s="29" t="s">
        <v>101</v>
      </c>
      <c r="E31" s="9" t="s">
        <v>7</v>
      </c>
      <c r="F31" s="25" t="s">
        <v>72</v>
      </c>
      <c r="G31" s="25" t="s">
        <v>245</v>
      </c>
      <c r="H31" s="30"/>
      <c r="I31" s="30"/>
    </row>
    <row r="32" spans="1:9" s="5" customFormat="1" ht="24" customHeight="1">
      <c r="A32" s="65"/>
      <c r="B32" s="11" t="s">
        <v>17</v>
      </c>
      <c r="C32" s="15">
        <f>SUM(C24:C31)</f>
        <v>16</v>
      </c>
      <c r="D32" s="16"/>
      <c r="E32" s="17"/>
      <c r="F32" s="18"/>
      <c r="G32" s="18"/>
      <c r="H32" s="42"/>
      <c r="I32" s="42"/>
    </row>
    <row r="33" spans="1:9" s="2" customFormat="1" ht="24" customHeight="1">
      <c r="A33" s="65" t="s">
        <v>103</v>
      </c>
      <c r="B33" s="50" t="s">
        <v>25</v>
      </c>
      <c r="C33" s="14">
        <v>5</v>
      </c>
      <c r="D33" s="27" t="s">
        <v>273</v>
      </c>
      <c r="E33" s="6" t="s">
        <v>30</v>
      </c>
      <c r="F33" s="26" t="s">
        <v>72</v>
      </c>
      <c r="G33" s="25" t="s">
        <v>246</v>
      </c>
      <c r="H33" s="30"/>
      <c r="I33" s="30"/>
    </row>
    <row r="34" spans="1:9" s="2" customFormat="1" ht="24" customHeight="1">
      <c r="A34" s="65"/>
      <c r="B34" s="52"/>
      <c r="C34" s="14">
        <v>3</v>
      </c>
      <c r="D34" s="27" t="s">
        <v>104</v>
      </c>
      <c r="E34" s="21" t="s">
        <v>122</v>
      </c>
      <c r="F34" s="26" t="s">
        <v>105</v>
      </c>
      <c r="G34" s="25"/>
      <c r="H34" s="30"/>
      <c r="I34" s="30"/>
    </row>
    <row r="35" spans="1:9" s="2" customFormat="1" ht="24" customHeight="1">
      <c r="A35" s="65"/>
      <c r="B35" s="46" t="s">
        <v>203</v>
      </c>
      <c r="C35" s="14">
        <v>4</v>
      </c>
      <c r="D35" s="27" t="s">
        <v>106</v>
      </c>
      <c r="E35" s="6" t="s">
        <v>30</v>
      </c>
      <c r="F35" s="26" t="s">
        <v>102</v>
      </c>
      <c r="G35" s="25"/>
      <c r="H35" s="30"/>
      <c r="I35" s="30"/>
    </row>
    <row r="36" spans="1:9" s="2" customFormat="1" ht="24" customHeight="1">
      <c r="A36" s="65"/>
      <c r="B36" s="26" t="s">
        <v>204</v>
      </c>
      <c r="C36" s="14">
        <v>1</v>
      </c>
      <c r="D36" s="27" t="s">
        <v>110</v>
      </c>
      <c r="E36" s="6" t="s">
        <v>30</v>
      </c>
      <c r="F36" s="26" t="s">
        <v>121</v>
      </c>
      <c r="G36" s="25" t="s">
        <v>247</v>
      </c>
      <c r="H36" s="30"/>
      <c r="I36" s="30"/>
    </row>
    <row r="37" spans="1:9" s="2" customFormat="1" ht="24" customHeight="1">
      <c r="A37" s="65"/>
      <c r="B37" s="26" t="s">
        <v>108</v>
      </c>
      <c r="C37" s="14">
        <v>1</v>
      </c>
      <c r="D37" s="27" t="s">
        <v>112</v>
      </c>
      <c r="E37" s="6" t="s">
        <v>30</v>
      </c>
      <c r="F37" s="26" t="s">
        <v>121</v>
      </c>
      <c r="G37" s="25" t="s">
        <v>247</v>
      </c>
      <c r="H37" s="30"/>
      <c r="I37" s="30"/>
    </row>
    <row r="38" spans="1:9" s="2" customFormat="1" ht="24" customHeight="1">
      <c r="A38" s="65"/>
      <c r="B38" s="26" t="s">
        <v>109</v>
      </c>
      <c r="C38" s="14">
        <v>1</v>
      </c>
      <c r="D38" s="27" t="s">
        <v>109</v>
      </c>
      <c r="E38" s="6" t="s">
        <v>30</v>
      </c>
      <c r="F38" s="26" t="s">
        <v>105</v>
      </c>
      <c r="G38" s="25" t="s">
        <v>247</v>
      </c>
      <c r="H38" s="30"/>
      <c r="I38" s="30"/>
    </row>
    <row r="39" spans="1:9" s="5" customFormat="1" ht="24" customHeight="1">
      <c r="A39" s="65"/>
      <c r="B39" s="11" t="s">
        <v>17</v>
      </c>
      <c r="C39" s="15">
        <f>SUM(C33:C38)</f>
        <v>15</v>
      </c>
      <c r="D39" s="16"/>
      <c r="E39" s="17"/>
      <c r="F39" s="18"/>
      <c r="G39" s="18"/>
      <c r="H39" s="42"/>
      <c r="I39" s="42"/>
    </row>
    <row r="40" spans="1:9" s="2" customFormat="1" ht="24" customHeight="1">
      <c r="A40" s="65" t="s">
        <v>31</v>
      </c>
      <c r="B40" s="7" t="s">
        <v>19</v>
      </c>
      <c r="C40" s="17">
        <v>5</v>
      </c>
      <c r="D40" s="29" t="s">
        <v>104</v>
      </c>
      <c r="E40" s="21" t="s">
        <v>91</v>
      </c>
      <c r="F40" s="7" t="s">
        <v>6</v>
      </c>
      <c r="G40" s="8"/>
      <c r="H40" s="30"/>
      <c r="I40" s="30"/>
    </row>
    <row r="41" spans="1:9" s="2" customFormat="1" ht="24" customHeight="1">
      <c r="A41" s="65"/>
      <c r="B41" s="25" t="s">
        <v>114</v>
      </c>
      <c r="C41" s="17">
        <v>4</v>
      </c>
      <c r="D41" s="29" t="s">
        <v>117</v>
      </c>
      <c r="E41" s="21" t="s">
        <v>91</v>
      </c>
      <c r="F41" s="7" t="s">
        <v>6</v>
      </c>
      <c r="G41" s="25" t="s">
        <v>245</v>
      </c>
      <c r="H41" s="30"/>
      <c r="I41" s="30"/>
    </row>
    <row r="42" spans="1:9" s="2" customFormat="1" ht="24" customHeight="1">
      <c r="A42" s="65"/>
      <c r="B42" s="25" t="s">
        <v>115</v>
      </c>
      <c r="C42" s="17">
        <v>1</v>
      </c>
      <c r="D42" s="29" t="s">
        <v>118</v>
      </c>
      <c r="E42" s="21" t="s">
        <v>91</v>
      </c>
      <c r="F42" s="25" t="s">
        <v>121</v>
      </c>
      <c r="G42" s="25" t="s">
        <v>245</v>
      </c>
      <c r="H42" s="30"/>
      <c r="I42" s="30"/>
    </row>
    <row r="43" spans="1:9" s="2" customFormat="1" ht="24" customHeight="1">
      <c r="A43" s="65"/>
      <c r="B43" s="25" t="s">
        <v>73</v>
      </c>
      <c r="C43" s="17">
        <v>2</v>
      </c>
      <c r="D43" s="29" t="s">
        <v>119</v>
      </c>
      <c r="E43" s="21" t="s">
        <v>91</v>
      </c>
      <c r="F43" s="25" t="s">
        <v>102</v>
      </c>
      <c r="G43" s="25" t="s">
        <v>245</v>
      </c>
      <c r="H43" s="30"/>
      <c r="I43" s="30"/>
    </row>
    <row r="44" spans="1:9" s="2" customFormat="1" ht="24" customHeight="1">
      <c r="A44" s="65"/>
      <c r="B44" s="25" t="s">
        <v>71</v>
      </c>
      <c r="C44" s="17">
        <v>2</v>
      </c>
      <c r="D44" s="29" t="s">
        <v>120</v>
      </c>
      <c r="E44" s="21" t="s">
        <v>91</v>
      </c>
      <c r="F44" s="25" t="s">
        <v>102</v>
      </c>
      <c r="G44" s="25" t="s">
        <v>245</v>
      </c>
      <c r="H44" s="30"/>
      <c r="I44" s="30"/>
    </row>
    <row r="45" spans="1:9" s="2" customFormat="1" ht="24" customHeight="1">
      <c r="A45" s="65"/>
      <c r="B45" s="25" t="s">
        <v>116</v>
      </c>
      <c r="C45" s="17">
        <v>1</v>
      </c>
      <c r="D45" s="29" t="s">
        <v>74</v>
      </c>
      <c r="E45" s="21" t="s">
        <v>91</v>
      </c>
      <c r="F45" s="25" t="s">
        <v>102</v>
      </c>
      <c r="G45" s="25" t="s">
        <v>245</v>
      </c>
      <c r="H45" s="30"/>
      <c r="I45" s="30"/>
    </row>
    <row r="46" spans="1:9" s="2" customFormat="1" ht="24" customHeight="1">
      <c r="A46" s="65"/>
      <c r="B46" s="25" t="s">
        <v>241</v>
      </c>
      <c r="C46" s="17">
        <v>1</v>
      </c>
      <c r="D46" s="29" t="s">
        <v>163</v>
      </c>
      <c r="E46" s="21" t="s">
        <v>91</v>
      </c>
      <c r="F46" s="25" t="s">
        <v>121</v>
      </c>
      <c r="G46" s="8"/>
      <c r="H46" s="30"/>
      <c r="I46" s="30"/>
    </row>
    <row r="47" spans="1:9" s="2" customFormat="1" ht="24" customHeight="1">
      <c r="A47" s="65"/>
      <c r="B47" s="25" t="s">
        <v>125</v>
      </c>
      <c r="C47" s="17">
        <v>2</v>
      </c>
      <c r="D47" s="29" t="s">
        <v>242</v>
      </c>
      <c r="E47" s="21" t="s">
        <v>91</v>
      </c>
      <c r="F47" s="25" t="s">
        <v>102</v>
      </c>
      <c r="G47" s="7"/>
      <c r="H47" s="30"/>
      <c r="I47" s="30"/>
    </row>
    <row r="48" spans="1:9" s="5" customFormat="1" ht="24" customHeight="1">
      <c r="A48" s="65"/>
      <c r="B48" s="11" t="s">
        <v>17</v>
      </c>
      <c r="C48" s="15">
        <f>SUM(C40:C47)</f>
        <v>18</v>
      </c>
      <c r="D48" s="16"/>
      <c r="E48" s="17"/>
      <c r="F48" s="18"/>
      <c r="G48" s="18"/>
      <c r="H48" s="42"/>
      <c r="I48" s="42"/>
    </row>
    <row r="49" spans="1:9" s="2" customFormat="1" ht="24" customHeight="1">
      <c r="A49" s="65" t="s">
        <v>34</v>
      </c>
      <c r="B49" s="53" t="s">
        <v>35</v>
      </c>
      <c r="C49" s="14">
        <v>3</v>
      </c>
      <c r="D49" s="8" t="s">
        <v>25</v>
      </c>
      <c r="E49" s="9" t="s">
        <v>7</v>
      </c>
      <c r="F49" s="26" t="s">
        <v>121</v>
      </c>
      <c r="G49" s="7" t="s">
        <v>36</v>
      </c>
      <c r="H49" s="30"/>
      <c r="I49" s="30"/>
    </row>
    <row r="50" spans="1:9" s="2" customFormat="1" ht="24" customHeight="1">
      <c r="A50" s="65"/>
      <c r="B50" s="53"/>
      <c r="C50" s="14">
        <v>2</v>
      </c>
      <c r="D50" s="8" t="s">
        <v>25</v>
      </c>
      <c r="E50" s="22" t="s">
        <v>122</v>
      </c>
      <c r="F50" s="8" t="s">
        <v>26</v>
      </c>
      <c r="G50" s="25" t="s">
        <v>287</v>
      </c>
      <c r="H50" s="30"/>
      <c r="I50" s="30"/>
    </row>
    <row r="51" spans="1:9" s="2" customFormat="1" ht="24" customHeight="1">
      <c r="A51" s="65"/>
      <c r="B51" s="8" t="s">
        <v>37</v>
      </c>
      <c r="C51" s="14">
        <v>2</v>
      </c>
      <c r="D51" s="27" t="s">
        <v>123</v>
      </c>
      <c r="E51" s="9" t="s">
        <v>7</v>
      </c>
      <c r="F51" s="26" t="s">
        <v>121</v>
      </c>
      <c r="G51" s="25" t="s">
        <v>288</v>
      </c>
      <c r="H51" s="30"/>
      <c r="I51" s="30"/>
    </row>
    <row r="52" spans="1:9" s="2" customFormat="1" ht="24" customHeight="1">
      <c r="A52" s="65"/>
      <c r="B52" s="60" t="s">
        <v>38</v>
      </c>
      <c r="C52" s="14">
        <v>1</v>
      </c>
      <c r="D52" s="10" t="s">
        <v>10</v>
      </c>
      <c r="E52" s="9" t="s">
        <v>7</v>
      </c>
      <c r="F52" s="26" t="s">
        <v>121</v>
      </c>
      <c r="G52" s="25" t="s">
        <v>236</v>
      </c>
      <c r="H52" s="30"/>
      <c r="I52" s="30"/>
    </row>
    <row r="53" spans="1:9" s="2" customFormat="1" ht="24" customHeight="1">
      <c r="A53" s="65"/>
      <c r="B53" s="60"/>
      <c r="C53" s="14">
        <v>3</v>
      </c>
      <c r="D53" s="10" t="s">
        <v>10</v>
      </c>
      <c r="E53" s="22" t="s">
        <v>122</v>
      </c>
      <c r="F53" s="26" t="s">
        <v>105</v>
      </c>
      <c r="G53" s="25" t="s">
        <v>248</v>
      </c>
      <c r="H53" s="30"/>
      <c r="I53" s="30"/>
    </row>
    <row r="54" spans="1:9" s="2" customFormat="1" ht="24" customHeight="1">
      <c r="A54" s="65"/>
      <c r="B54" s="8" t="s">
        <v>39</v>
      </c>
      <c r="C54" s="14">
        <v>1</v>
      </c>
      <c r="D54" s="10" t="s">
        <v>28</v>
      </c>
      <c r="E54" s="9" t="s">
        <v>7</v>
      </c>
      <c r="F54" s="26" t="s">
        <v>121</v>
      </c>
      <c r="G54" s="25" t="s">
        <v>248</v>
      </c>
      <c r="H54" s="30"/>
      <c r="I54" s="30"/>
    </row>
    <row r="55" spans="1:9" s="2" customFormat="1" ht="24" customHeight="1">
      <c r="A55" s="65"/>
      <c r="B55" s="26" t="s">
        <v>124</v>
      </c>
      <c r="C55" s="14">
        <v>1</v>
      </c>
      <c r="D55" s="10" t="s">
        <v>29</v>
      </c>
      <c r="E55" s="9" t="s">
        <v>7</v>
      </c>
      <c r="F55" s="26" t="s">
        <v>121</v>
      </c>
      <c r="G55" s="25" t="s">
        <v>248</v>
      </c>
      <c r="H55" s="30"/>
      <c r="I55" s="30"/>
    </row>
    <row r="56" spans="1:9" s="2" customFormat="1" ht="24" customHeight="1">
      <c r="A56" s="65"/>
      <c r="B56" s="8" t="s">
        <v>13</v>
      </c>
      <c r="C56" s="14">
        <v>1</v>
      </c>
      <c r="D56" s="10" t="s">
        <v>40</v>
      </c>
      <c r="E56" s="9" t="s">
        <v>7</v>
      </c>
      <c r="F56" s="26" t="s">
        <v>121</v>
      </c>
      <c r="G56" s="25" t="s">
        <v>248</v>
      </c>
      <c r="H56" s="30"/>
      <c r="I56" s="30"/>
    </row>
    <row r="57" spans="1:9" s="2" customFormat="1" ht="24" customHeight="1">
      <c r="A57" s="65"/>
      <c r="B57" s="26" t="s">
        <v>197</v>
      </c>
      <c r="C57" s="14">
        <v>1</v>
      </c>
      <c r="D57" s="27" t="s">
        <v>163</v>
      </c>
      <c r="E57" s="22" t="s">
        <v>122</v>
      </c>
      <c r="F57" s="26" t="s">
        <v>102</v>
      </c>
      <c r="G57" s="25" t="s">
        <v>238</v>
      </c>
      <c r="H57" s="30"/>
      <c r="I57" s="30"/>
    </row>
    <row r="58" spans="1:9" s="2" customFormat="1" ht="24" customHeight="1">
      <c r="A58" s="65"/>
      <c r="B58" s="8" t="s">
        <v>16</v>
      </c>
      <c r="C58" s="14">
        <v>2</v>
      </c>
      <c r="D58" s="27" t="s">
        <v>242</v>
      </c>
      <c r="E58" s="22" t="s">
        <v>90</v>
      </c>
      <c r="F58" s="26" t="s">
        <v>72</v>
      </c>
      <c r="G58" s="25"/>
      <c r="H58" s="30"/>
      <c r="I58" s="30"/>
    </row>
    <row r="59" spans="1:9" s="5" customFormat="1" ht="24" customHeight="1">
      <c r="A59" s="65"/>
      <c r="B59" s="11" t="s">
        <v>17</v>
      </c>
      <c r="C59" s="12">
        <f>SUM(C49:C58)</f>
        <v>17</v>
      </c>
      <c r="D59" s="13"/>
      <c r="E59" s="14"/>
      <c r="F59" s="11"/>
      <c r="G59" s="18"/>
      <c r="H59" s="42"/>
      <c r="I59" s="42"/>
    </row>
    <row r="60" spans="1:9" s="2" customFormat="1" ht="24" customHeight="1">
      <c r="A60" s="65" t="s">
        <v>41</v>
      </c>
      <c r="B60" s="68" t="s">
        <v>127</v>
      </c>
      <c r="C60" s="17">
        <v>4</v>
      </c>
      <c r="D60" s="29" t="s">
        <v>128</v>
      </c>
      <c r="E60" s="6" t="s">
        <v>7</v>
      </c>
      <c r="F60" s="25" t="s">
        <v>121</v>
      </c>
      <c r="G60" s="25" t="s">
        <v>249</v>
      </c>
      <c r="H60" s="30"/>
      <c r="I60" s="30"/>
    </row>
    <row r="61" spans="1:9" s="2" customFormat="1" ht="24" customHeight="1">
      <c r="A61" s="65"/>
      <c r="B61" s="69"/>
      <c r="C61" s="17">
        <v>2</v>
      </c>
      <c r="D61" s="29" t="s">
        <v>128</v>
      </c>
      <c r="E61" s="6" t="s">
        <v>7</v>
      </c>
      <c r="F61" s="25" t="s">
        <v>105</v>
      </c>
      <c r="G61" s="25" t="s">
        <v>250</v>
      </c>
      <c r="H61" s="30"/>
      <c r="I61" s="30"/>
    </row>
    <row r="62" spans="1:9" s="2" customFormat="1" ht="24" customHeight="1">
      <c r="A62" s="65"/>
      <c r="B62" s="25" t="s">
        <v>89</v>
      </c>
      <c r="C62" s="17">
        <v>2</v>
      </c>
      <c r="D62" s="29" t="s">
        <v>263</v>
      </c>
      <c r="E62" s="6" t="s">
        <v>7</v>
      </c>
      <c r="F62" s="25" t="s">
        <v>121</v>
      </c>
      <c r="G62" s="25" t="s">
        <v>249</v>
      </c>
      <c r="H62" s="30"/>
      <c r="I62" s="30"/>
    </row>
    <row r="63" spans="1:9" s="2" customFormat="1" ht="24" customHeight="1">
      <c r="A63" s="65"/>
      <c r="B63" s="25" t="s">
        <v>129</v>
      </c>
      <c r="C63" s="17">
        <v>1</v>
      </c>
      <c r="D63" s="25" t="s">
        <v>129</v>
      </c>
      <c r="E63" s="6" t="s">
        <v>7</v>
      </c>
      <c r="F63" s="25" t="s">
        <v>121</v>
      </c>
      <c r="G63" s="25" t="s">
        <v>249</v>
      </c>
      <c r="H63" s="30"/>
      <c r="I63" s="30"/>
    </row>
    <row r="64" spans="1:9" s="2" customFormat="1" ht="24" customHeight="1">
      <c r="A64" s="65"/>
      <c r="B64" s="25" t="s">
        <v>77</v>
      </c>
      <c r="C64" s="17">
        <v>1</v>
      </c>
      <c r="D64" s="29" t="s">
        <v>132</v>
      </c>
      <c r="E64" s="6" t="s">
        <v>30</v>
      </c>
      <c r="F64" s="25" t="s">
        <v>133</v>
      </c>
      <c r="G64" s="25" t="s">
        <v>264</v>
      </c>
      <c r="H64" s="30"/>
      <c r="I64" s="30"/>
    </row>
    <row r="65" spans="1:9" s="2" customFormat="1" ht="24" customHeight="1">
      <c r="A65" s="65"/>
      <c r="B65" s="25" t="s">
        <v>205</v>
      </c>
      <c r="C65" s="17">
        <v>1</v>
      </c>
      <c r="D65" s="29" t="s">
        <v>97</v>
      </c>
      <c r="E65" s="6" t="s">
        <v>7</v>
      </c>
      <c r="F65" s="25" t="s">
        <v>105</v>
      </c>
      <c r="G65" s="25" t="s">
        <v>251</v>
      </c>
      <c r="H65" s="30"/>
      <c r="I65" s="30"/>
    </row>
    <row r="66" spans="1:9" s="2" customFormat="1" ht="24" customHeight="1">
      <c r="A66" s="65"/>
      <c r="B66" s="25" t="s">
        <v>130</v>
      </c>
      <c r="C66" s="17">
        <v>1</v>
      </c>
      <c r="D66" s="29" t="s">
        <v>226</v>
      </c>
      <c r="E66" s="6" t="s">
        <v>7</v>
      </c>
      <c r="F66" s="25" t="s">
        <v>121</v>
      </c>
      <c r="G66" s="25"/>
      <c r="H66" s="30"/>
      <c r="I66" s="30"/>
    </row>
    <row r="67" spans="1:9" s="2" customFormat="1" ht="24" customHeight="1">
      <c r="A67" s="65"/>
      <c r="B67" s="25" t="s">
        <v>194</v>
      </c>
      <c r="C67" s="17">
        <v>1</v>
      </c>
      <c r="D67" s="29" t="s">
        <v>195</v>
      </c>
      <c r="E67" s="6" t="s">
        <v>7</v>
      </c>
      <c r="F67" s="25" t="s">
        <v>105</v>
      </c>
      <c r="G67" s="25"/>
      <c r="H67" s="30"/>
      <c r="I67" s="30"/>
    </row>
    <row r="68" spans="1:9" s="5" customFormat="1" ht="24" customHeight="1">
      <c r="A68" s="65"/>
      <c r="B68" s="31" t="s">
        <v>78</v>
      </c>
      <c r="C68" s="17">
        <f>SUM(C60:C67)</f>
        <v>13</v>
      </c>
      <c r="D68" s="41"/>
      <c r="E68" s="17"/>
      <c r="F68" s="31"/>
      <c r="G68" s="31"/>
      <c r="H68" s="42"/>
      <c r="I68" s="42"/>
    </row>
    <row r="69" spans="1:9" s="2" customFormat="1" ht="24" customHeight="1">
      <c r="A69" s="65" t="s">
        <v>265</v>
      </c>
      <c r="B69" s="25" t="s">
        <v>206</v>
      </c>
      <c r="C69" s="17">
        <v>1</v>
      </c>
      <c r="D69" s="29" t="s">
        <v>127</v>
      </c>
      <c r="E69" s="6" t="s">
        <v>7</v>
      </c>
      <c r="F69" s="25" t="s">
        <v>121</v>
      </c>
      <c r="G69" s="25" t="s">
        <v>279</v>
      </c>
      <c r="H69" s="30"/>
      <c r="I69" s="30"/>
    </row>
    <row r="70" spans="1:9" s="2" customFormat="1" ht="24" customHeight="1">
      <c r="A70" s="65"/>
      <c r="B70" s="25" t="s">
        <v>127</v>
      </c>
      <c r="C70" s="17">
        <v>1</v>
      </c>
      <c r="D70" s="29" t="s">
        <v>274</v>
      </c>
      <c r="E70" s="6" t="s">
        <v>7</v>
      </c>
      <c r="F70" s="25" t="s">
        <v>105</v>
      </c>
      <c r="G70" s="25" t="s">
        <v>276</v>
      </c>
      <c r="H70" s="30"/>
      <c r="I70" s="30"/>
    </row>
    <row r="71" spans="1:9" s="2" customFormat="1" ht="24" customHeight="1">
      <c r="A71" s="65"/>
      <c r="B71" s="25" t="s">
        <v>207</v>
      </c>
      <c r="C71" s="17">
        <v>1</v>
      </c>
      <c r="D71" s="29" t="s">
        <v>208</v>
      </c>
      <c r="E71" s="6" t="s">
        <v>7</v>
      </c>
      <c r="F71" s="25" t="s">
        <v>121</v>
      </c>
      <c r="G71" s="25" t="s">
        <v>279</v>
      </c>
      <c r="H71" s="30"/>
      <c r="I71" s="30"/>
    </row>
    <row r="72" spans="1:9" s="2" customFormat="1" ht="24" customHeight="1">
      <c r="A72" s="65"/>
      <c r="B72" s="25" t="s">
        <v>87</v>
      </c>
      <c r="C72" s="17">
        <v>1</v>
      </c>
      <c r="D72" s="29" t="s">
        <v>209</v>
      </c>
      <c r="E72" s="6" t="s">
        <v>7</v>
      </c>
      <c r="F72" s="25" t="s">
        <v>102</v>
      </c>
      <c r="G72" s="25" t="s">
        <v>244</v>
      </c>
      <c r="H72" s="30"/>
      <c r="I72" s="30"/>
    </row>
    <row r="73" spans="1:9" s="2" customFormat="1" ht="24" customHeight="1">
      <c r="A73" s="65"/>
      <c r="B73" s="25" t="s">
        <v>210</v>
      </c>
      <c r="C73" s="17">
        <v>1</v>
      </c>
      <c r="D73" s="29" t="s">
        <v>211</v>
      </c>
      <c r="E73" s="6" t="s">
        <v>7</v>
      </c>
      <c r="F73" s="25" t="s">
        <v>102</v>
      </c>
      <c r="G73" s="25" t="s">
        <v>244</v>
      </c>
      <c r="H73" s="30"/>
      <c r="I73" s="30"/>
    </row>
    <row r="74" spans="1:9" s="2" customFormat="1" ht="24" customHeight="1">
      <c r="A74" s="65"/>
      <c r="B74" s="25" t="s">
        <v>205</v>
      </c>
      <c r="C74" s="17">
        <v>1</v>
      </c>
      <c r="D74" s="29" t="s">
        <v>205</v>
      </c>
      <c r="E74" s="6" t="s">
        <v>7</v>
      </c>
      <c r="F74" s="25" t="s">
        <v>121</v>
      </c>
      <c r="G74" s="25"/>
      <c r="H74" s="30"/>
      <c r="I74" s="30"/>
    </row>
    <row r="75" spans="1:9" s="2" customFormat="1" ht="24" customHeight="1">
      <c r="A75" s="65"/>
      <c r="B75" s="25" t="s">
        <v>113</v>
      </c>
      <c r="C75" s="17">
        <v>1</v>
      </c>
      <c r="D75" s="29" t="s">
        <v>131</v>
      </c>
      <c r="E75" s="6" t="s">
        <v>7</v>
      </c>
      <c r="F75" s="25" t="s">
        <v>121</v>
      </c>
      <c r="G75" s="25"/>
      <c r="H75" s="30"/>
      <c r="I75" s="30"/>
    </row>
    <row r="76" spans="1:9" s="2" customFormat="1" ht="24" customHeight="1">
      <c r="A76" s="65"/>
      <c r="B76" s="25" t="s">
        <v>227</v>
      </c>
      <c r="C76" s="17">
        <v>1</v>
      </c>
      <c r="D76" s="29" t="s">
        <v>218</v>
      </c>
      <c r="E76" s="6" t="s">
        <v>7</v>
      </c>
      <c r="F76" s="25" t="s">
        <v>102</v>
      </c>
      <c r="G76" s="25"/>
      <c r="H76" s="30"/>
      <c r="I76" s="30"/>
    </row>
    <row r="77" spans="1:9" s="5" customFormat="1" ht="24" customHeight="1">
      <c r="A77" s="65"/>
      <c r="B77" s="11" t="s">
        <v>17</v>
      </c>
      <c r="C77" s="12">
        <f>SUM(C69:C76)</f>
        <v>8</v>
      </c>
      <c r="D77" s="13"/>
      <c r="E77" s="14"/>
      <c r="F77" s="11"/>
      <c r="G77" s="18"/>
      <c r="H77" s="42"/>
      <c r="I77" s="42"/>
    </row>
    <row r="78" spans="1:9" s="2" customFormat="1" ht="24" customHeight="1">
      <c r="A78" s="65" t="s">
        <v>43</v>
      </c>
      <c r="B78" s="66" t="s">
        <v>35</v>
      </c>
      <c r="C78" s="17">
        <v>4</v>
      </c>
      <c r="D78" s="25" t="s">
        <v>206</v>
      </c>
      <c r="E78" s="6" t="s">
        <v>20</v>
      </c>
      <c r="F78" s="25" t="s">
        <v>72</v>
      </c>
      <c r="G78" s="26" t="s">
        <v>253</v>
      </c>
      <c r="H78" s="30"/>
      <c r="I78" s="30"/>
    </row>
    <row r="79" spans="1:9" s="2" customFormat="1" ht="24" customHeight="1">
      <c r="A79" s="65"/>
      <c r="B79" s="66"/>
      <c r="C79" s="17">
        <v>3</v>
      </c>
      <c r="D79" s="25" t="s">
        <v>128</v>
      </c>
      <c r="E79" s="6" t="s">
        <v>30</v>
      </c>
      <c r="F79" s="7" t="s">
        <v>26</v>
      </c>
      <c r="G79" s="26" t="s">
        <v>223</v>
      </c>
      <c r="H79" s="30"/>
      <c r="I79" s="30"/>
    </row>
    <row r="80" spans="1:9" s="2" customFormat="1" ht="24" customHeight="1">
      <c r="A80" s="65"/>
      <c r="B80" s="66" t="s">
        <v>44</v>
      </c>
      <c r="C80" s="17">
        <v>4</v>
      </c>
      <c r="D80" s="29" t="s">
        <v>123</v>
      </c>
      <c r="E80" s="6" t="s">
        <v>20</v>
      </c>
      <c r="F80" s="25" t="s">
        <v>72</v>
      </c>
      <c r="G80" s="25" t="s">
        <v>254</v>
      </c>
      <c r="H80" s="30"/>
      <c r="I80" s="30"/>
    </row>
    <row r="81" spans="1:9" s="2" customFormat="1" ht="24" customHeight="1">
      <c r="A81" s="65"/>
      <c r="B81" s="66"/>
      <c r="C81" s="17">
        <v>1</v>
      </c>
      <c r="D81" s="29" t="s">
        <v>88</v>
      </c>
      <c r="E81" s="21" t="s">
        <v>212</v>
      </c>
      <c r="F81" s="25" t="s">
        <v>121</v>
      </c>
      <c r="G81" s="48" t="s">
        <v>196</v>
      </c>
      <c r="H81" s="30"/>
      <c r="I81" s="30"/>
    </row>
    <row r="82" spans="1:9" s="2" customFormat="1" ht="24" customHeight="1">
      <c r="A82" s="65"/>
      <c r="B82" s="66"/>
      <c r="C82" s="17">
        <v>1</v>
      </c>
      <c r="D82" s="29" t="s">
        <v>77</v>
      </c>
      <c r="E82" s="21" t="s">
        <v>91</v>
      </c>
      <c r="F82" s="25" t="s">
        <v>121</v>
      </c>
      <c r="G82" s="25"/>
      <c r="H82" s="30"/>
      <c r="I82" s="30"/>
    </row>
    <row r="83" spans="1:9" s="2" customFormat="1" ht="24" customHeight="1">
      <c r="A83" s="65"/>
      <c r="B83" s="62" t="s">
        <v>14</v>
      </c>
      <c r="C83" s="17">
        <v>2</v>
      </c>
      <c r="D83" s="29" t="s">
        <v>222</v>
      </c>
      <c r="E83" s="6" t="s">
        <v>20</v>
      </c>
      <c r="F83" s="25" t="s">
        <v>180</v>
      </c>
      <c r="G83" s="25" t="s">
        <v>139</v>
      </c>
      <c r="H83" s="30"/>
      <c r="I83" s="30"/>
    </row>
    <row r="84" spans="1:9" s="2" customFormat="1" ht="24" customHeight="1">
      <c r="A84" s="65"/>
      <c r="B84" s="63"/>
      <c r="C84" s="17">
        <v>1</v>
      </c>
      <c r="D84" s="29" t="s">
        <v>136</v>
      </c>
      <c r="E84" s="6" t="s">
        <v>20</v>
      </c>
      <c r="F84" s="25" t="s">
        <v>121</v>
      </c>
      <c r="G84" s="25" t="s">
        <v>254</v>
      </c>
      <c r="H84" s="30"/>
      <c r="I84" s="30"/>
    </row>
    <row r="85" spans="1:9" s="2" customFormat="1" ht="24" customHeight="1">
      <c r="A85" s="65"/>
      <c r="B85" s="63"/>
      <c r="C85" s="17">
        <v>1</v>
      </c>
      <c r="D85" s="29" t="s">
        <v>137</v>
      </c>
      <c r="E85" s="6" t="s">
        <v>20</v>
      </c>
      <c r="F85" s="25" t="s">
        <v>121</v>
      </c>
      <c r="G85" s="25" t="s">
        <v>255</v>
      </c>
      <c r="H85" s="30"/>
      <c r="I85" s="30"/>
    </row>
    <row r="86" spans="1:9" s="2" customFormat="1" ht="24" customHeight="1">
      <c r="A86" s="65"/>
      <c r="B86" s="64"/>
      <c r="C86" s="17">
        <v>1</v>
      </c>
      <c r="D86" s="29" t="s">
        <v>76</v>
      </c>
      <c r="E86" s="6" t="s">
        <v>30</v>
      </c>
      <c r="F86" s="25" t="s">
        <v>105</v>
      </c>
      <c r="G86" s="25"/>
      <c r="H86" s="30"/>
      <c r="I86" s="30"/>
    </row>
    <row r="87" spans="1:9" s="2" customFormat="1" ht="24" customHeight="1">
      <c r="A87" s="65"/>
      <c r="B87" s="25" t="s">
        <v>111</v>
      </c>
      <c r="C87" s="17">
        <v>2</v>
      </c>
      <c r="D87" s="29" t="s">
        <v>111</v>
      </c>
      <c r="E87" s="6" t="s">
        <v>20</v>
      </c>
      <c r="F87" s="25" t="s">
        <v>121</v>
      </c>
      <c r="G87" s="25" t="s">
        <v>254</v>
      </c>
      <c r="H87" s="30"/>
      <c r="I87" s="30"/>
    </row>
    <row r="88" spans="1:9" s="2" customFormat="1" ht="24" customHeight="1">
      <c r="A88" s="65"/>
      <c r="B88" s="25" t="s">
        <v>134</v>
      </c>
      <c r="C88" s="17">
        <v>1</v>
      </c>
      <c r="D88" s="29" t="s">
        <v>134</v>
      </c>
      <c r="E88" s="6" t="s">
        <v>20</v>
      </c>
      <c r="F88" s="25" t="s">
        <v>121</v>
      </c>
      <c r="G88" s="25" t="s">
        <v>254</v>
      </c>
      <c r="H88" s="30"/>
      <c r="I88" s="30"/>
    </row>
    <row r="89" spans="1:9" s="2" customFormat="1" ht="24" customHeight="1">
      <c r="A89" s="65"/>
      <c r="B89" s="25" t="s">
        <v>135</v>
      </c>
      <c r="C89" s="17">
        <v>1</v>
      </c>
      <c r="D89" s="29" t="s">
        <v>138</v>
      </c>
      <c r="E89" s="6" t="s">
        <v>20</v>
      </c>
      <c r="F89" s="25" t="s">
        <v>121</v>
      </c>
      <c r="G89" s="25" t="s">
        <v>289</v>
      </c>
      <c r="H89" s="30"/>
      <c r="I89" s="30"/>
    </row>
    <row r="90" spans="1:9" s="2" customFormat="1" ht="24" customHeight="1">
      <c r="A90" s="65"/>
      <c r="B90" s="25" t="s">
        <v>109</v>
      </c>
      <c r="C90" s="17">
        <v>1</v>
      </c>
      <c r="D90" s="29" t="s">
        <v>113</v>
      </c>
      <c r="E90" s="6" t="s">
        <v>30</v>
      </c>
      <c r="F90" s="25" t="s">
        <v>102</v>
      </c>
      <c r="G90" s="25" t="s">
        <v>247</v>
      </c>
      <c r="H90" s="30"/>
      <c r="I90" s="30"/>
    </row>
    <row r="91" spans="1:9" s="2" customFormat="1" ht="24" customHeight="1">
      <c r="A91" s="65"/>
      <c r="B91" s="25" t="s">
        <v>125</v>
      </c>
      <c r="C91" s="17">
        <v>1</v>
      </c>
      <c r="D91" s="29" t="s">
        <v>242</v>
      </c>
      <c r="E91" s="6" t="s">
        <v>30</v>
      </c>
      <c r="F91" s="25" t="s">
        <v>102</v>
      </c>
      <c r="G91" s="25"/>
      <c r="H91" s="30"/>
      <c r="I91" s="30"/>
    </row>
    <row r="92" spans="1:9" s="5" customFormat="1" ht="24" customHeight="1">
      <c r="A92" s="65"/>
      <c r="B92" s="11" t="s">
        <v>17</v>
      </c>
      <c r="C92" s="12">
        <f>SUM(C78:C91)</f>
        <v>24</v>
      </c>
      <c r="D92" s="13"/>
      <c r="E92" s="14"/>
      <c r="F92" s="11"/>
      <c r="G92" s="18"/>
      <c r="H92" s="42"/>
      <c r="I92" s="42"/>
    </row>
    <row r="93" spans="1:9" s="2" customFormat="1" ht="21.75" customHeight="1">
      <c r="A93" s="59" t="s">
        <v>45</v>
      </c>
      <c r="B93" s="8" t="s">
        <v>46</v>
      </c>
      <c r="C93" s="17">
        <v>1</v>
      </c>
      <c r="D93" s="8" t="s">
        <v>32</v>
      </c>
      <c r="E93" s="6" t="s">
        <v>47</v>
      </c>
      <c r="F93" s="8" t="s">
        <v>6</v>
      </c>
      <c r="G93" s="25"/>
      <c r="H93" s="30"/>
      <c r="I93" s="30"/>
    </row>
    <row r="94" spans="1:9" s="2" customFormat="1" ht="21.75" customHeight="1">
      <c r="A94" s="59"/>
      <c r="B94" s="26" t="s">
        <v>140</v>
      </c>
      <c r="C94" s="17">
        <v>2</v>
      </c>
      <c r="D94" s="8" t="s">
        <v>32</v>
      </c>
      <c r="E94" s="6" t="s">
        <v>47</v>
      </c>
      <c r="F94" s="8" t="s">
        <v>26</v>
      </c>
      <c r="G94" s="26"/>
      <c r="H94" s="30"/>
      <c r="I94" s="30"/>
    </row>
    <row r="95" spans="1:9" s="2" customFormat="1" ht="21.75" customHeight="1">
      <c r="A95" s="59"/>
      <c r="B95" s="8" t="s">
        <v>48</v>
      </c>
      <c r="C95" s="17">
        <v>1</v>
      </c>
      <c r="D95" s="10" t="s">
        <v>14</v>
      </c>
      <c r="E95" s="6" t="s">
        <v>47</v>
      </c>
      <c r="F95" s="8" t="s">
        <v>26</v>
      </c>
      <c r="G95" s="25"/>
      <c r="H95" s="30"/>
      <c r="I95" s="30"/>
    </row>
    <row r="96" spans="1:9" s="2" customFormat="1" ht="21.75" customHeight="1">
      <c r="A96" s="59"/>
      <c r="B96" s="61" t="s">
        <v>141</v>
      </c>
      <c r="C96" s="17">
        <v>1</v>
      </c>
      <c r="D96" s="27" t="s">
        <v>143</v>
      </c>
      <c r="E96" s="6" t="s">
        <v>47</v>
      </c>
      <c r="F96" s="26" t="s">
        <v>105</v>
      </c>
      <c r="G96" s="25"/>
      <c r="H96" s="30"/>
      <c r="I96" s="30"/>
    </row>
    <row r="97" spans="1:9" s="2" customFormat="1" ht="21.75" customHeight="1">
      <c r="A97" s="59"/>
      <c r="B97" s="61"/>
      <c r="C97" s="17">
        <v>1</v>
      </c>
      <c r="D97" s="27" t="s">
        <v>144</v>
      </c>
      <c r="E97" s="6" t="s">
        <v>47</v>
      </c>
      <c r="F97" s="26" t="s">
        <v>105</v>
      </c>
      <c r="G97" s="25"/>
      <c r="H97" s="30"/>
      <c r="I97" s="30"/>
    </row>
    <row r="98" spans="1:9" s="2" customFormat="1" ht="21.75" customHeight="1">
      <c r="A98" s="59"/>
      <c r="B98" s="43" t="s">
        <v>142</v>
      </c>
      <c r="C98" s="17">
        <v>1</v>
      </c>
      <c r="D98" s="27" t="s">
        <v>145</v>
      </c>
      <c r="E98" s="6" t="s">
        <v>47</v>
      </c>
      <c r="F98" s="26" t="s">
        <v>121</v>
      </c>
      <c r="G98" s="25"/>
      <c r="H98" s="30"/>
      <c r="I98" s="30"/>
    </row>
    <row r="99" spans="1:9" s="2" customFormat="1" ht="21.75" customHeight="1">
      <c r="A99" s="59"/>
      <c r="B99" s="25" t="s">
        <v>125</v>
      </c>
      <c r="C99" s="17">
        <v>2</v>
      </c>
      <c r="D99" s="25" t="s">
        <v>228</v>
      </c>
      <c r="E99" s="6" t="s">
        <v>47</v>
      </c>
      <c r="F99" s="26" t="s">
        <v>105</v>
      </c>
      <c r="G99" s="25"/>
      <c r="H99" s="30"/>
      <c r="I99" s="30"/>
    </row>
    <row r="100" spans="1:9" s="2" customFormat="1" ht="21.75" customHeight="1">
      <c r="A100" s="59"/>
      <c r="B100" s="25" t="s">
        <v>109</v>
      </c>
      <c r="C100" s="17">
        <v>1</v>
      </c>
      <c r="D100" s="27" t="s">
        <v>146</v>
      </c>
      <c r="E100" s="6" t="s">
        <v>47</v>
      </c>
      <c r="F100" s="26" t="s">
        <v>105</v>
      </c>
      <c r="G100" s="25"/>
      <c r="H100" s="30"/>
      <c r="I100" s="30"/>
    </row>
    <row r="101" spans="1:9" s="5" customFormat="1" ht="21.75" customHeight="1">
      <c r="A101" s="59"/>
      <c r="B101" s="11" t="s">
        <v>17</v>
      </c>
      <c r="C101" s="15">
        <f>SUM(C93:C100)</f>
        <v>10</v>
      </c>
      <c r="D101" s="16"/>
      <c r="E101" s="17"/>
      <c r="F101" s="18"/>
      <c r="G101" s="18"/>
      <c r="H101" s="42"/>
      <c r="I101" s="42"/>
    </row>
    <row r="102" spans="1:9" s="2" customFormat="1" ht="21.75" customHeight="1">
      <c r="A102" s="65" t="s">
        <v>49</v>
      </c>
      <c r="B102" s="8" t="s">
        <v>35</v>
      </c>
      <c r="C102" s="17">
        <v>10</v>
      </c>
      <c r="D102" s="27" t="s">
        <v>273</v>
      </c>
      <c r="E102" s="21" t="s">
        <v>126</v>
      </c>
      <c r="F102" s="26" t="s">
        <v>121</v>
      </c>
      <c r="G102" s="26" t="s">
        <v>256</v>
      </c>
      <c r="H102" s="30"/>
      <c r="I102" s="30"/>
    </row>
    <row r="103" spans="1:9" s="2" customFormat="1" ht="21.75" customHeight="1">
      <c r="A103" s="65"/>
      <c r="B103" s="60" t="s">
        <v>51</v>
      </c>
      <c r="C103" s="17">
        <v>6</v>
      </c>
      <c r="D103" s="27" t="s">
        <v>148</v>
      </c>
      <c r="E103" s="21" t="s">
        <v>126</v>
      </c>
      <c r="F103" s="26" t="s">
        <v>121</v>
      </c>
      <c r="G103" s="26" t="s">
        <v>256</v>
      </c>
      <c r="H103" s="30"/>
      <c r="I103" s="30"/>
    </row>
    <row r="104" spans="1:9" s="2" customFormat="1" ht="21.75" customHeight="1">
      <c r="A104" s="65"/>
      <c r="B104" s="60"/>
      <c r="C104" s="17">
        <v>1</v>
      </c>
      <c r="D104" s="27" t="s">
        <v>111</v>
      </c>
      <c r="E104" s="21" t="s">
        <v>126</v>
      </c>
      <c r="F104" s="26" t="s">
        <v>121</v>
      </c>
      <c r="G104" s="26" t="s">
        <v>256</v>
      </c>
      <c r="H104" s="30"/>
      <c r="I104" s="30"/>
    </row>
    <row r="105" spans="1:9" s="2" customFormat="1" ht="21.75" customHeight="1">
      <c r="A105" s="65"/>
      <c r="B105" s="60"/>
      <c r="C105" s="17">
        <v>1</v>
      </c>
      <c r="D105" s="27" t="s">
        <v>95</v>
      </c>
      <c r="E105" s="21" t="s">
        <v>126</v>
      </c>
      <c r="F105" s="26" t="s">
        <v>121</v>
      </c>
      <c r="G105" s="26" t="s">
        <v>256</v>
      </c>
      <c r="H105" s="30"/>
      <c r="I105" s="30"/>
    </row>
    <row r="106" spans="1:9" s="2" customFormat="1" ht="21.75" customHeight="1">
      <c r="A106" s="65"/>
      <c r="B106" s="60"/>
      <c r="C106" s="17">
        <v>1</v>
      </c>
      <c r="D106" s="27" t="s">
        <v>143</v>
      </c>
      <c r="E106" s="21" t="s">
        <v>126</v>
      </c>
      <c r="F106" s="26" t="s">
        <v>121</v>
      </c>
      <c r="G106" s="26" t="s">
        <v>256</v>
      </c>
      <c r="H106" s="30"/>
      <c r="I106" s="30"/>
    </row>
    <row r="107" spans="1:9" s="2" customFormat="1" ht="21.75" customHeight="1">
      <c r="A107" s="65"/>
      <c r="B107" s="60" t="s">
        <v>42</v>
      </c>
      <c r="C107" s="17">
        <v>1</v>
      </c>
      <c r="D107" s="27" t="s">
        <v>149</v>
      </c>
      <c r="E107" s="21" t="s">
        <v>126</v>
      </c>
      <c r="F107" s="26" t="s">
        <v>121</v>
      </c>
      <c r="G107" s="26" t="s">
        <v>256</v>
      </c>
      <c r="H107" s="30"/>
      <c r="I107" s="30"/>
    </row>
    <row r="108" spans="1:9" s="2" customFormat="1" ht="21.75" customHeight="1">
      <c r="A108" s="65"/>
      <c r="B108" s="60"/>
      <c r="C108" s="17">
        <v>1</v>
      </c>
      <c r="D108" s="27" t="s">
        <v>150</v>
      </c>
      <c r="E108" s="21" t="s">
        <v>126</v>
      </c>
      <c r="F108" s="26" t="s">
        <v>121</v>
      </c>
      <c r="G108" s="26" t="s">
        <v>256</v>
      </c>
      <c r="H108" s="30"/>
      <c r="I108" s="30"/>
    </row>
    <row r="109" spans="1:9" s="2" customFormat="1" ht="21.75" customHeight="1">
      <c r="A109" s="65"/>
      <c r="B109" s="60"/>
      <c r="C109" s="17">
        <v>1</v>
      </c>
      <c r="D109" s="27" t="s">
        <v>151</v>
      </c>
      <c r="E109" s="21" t="s">
        <v>91</v>
      </c>
      <c r="F109" s="26" t="s">
        <v>180</v>
      </c>
      <c r="G109" s="26" t="s">
        <v>252</v>
      </c>
      <c r="H109" s="30"/>
      <c r="I109" s="30"/>
    </row>
    <row r="110" spans="1:9" s="2" customFormat="1" ht="21.75" customHeight="1">
      <c r="A110" s="65"/>
      <c r="B110" s="8" t="s">
        <v>52</v>
      </c>
      <c r="C110" s="17">
        <v>1</v>
      </c>
      <c r="D110" s="10" t="s">
        <v>53</v>
      </c>
      <c r="E110" s="21" t="s">
        <v>126</v>
      </c>
      <c r="F110" s="26" t="s">
        <v>121</v>
      </c>
      <c r="G110" s="25" t="s">
        <v>257</v>
      </c>
      <c r="H110" s="30"/>
      <c r="I110" s="30"/>
    </row>
    <row r="111" spans="1:9" s="2" customFormat="1" ht="21.75" customHeight="1">
      <c r="A111" s="65"/>
      <c r="B111" s="8" t="s">
        <v>54</v>
      </c>
      <c r="C111" s="17">
        <v>1</v>
      </c>
      <c r="D111" s="10" t="s">
        <v>53</v>
      </c>
      <c r="E111" s="21" t="s">
        <v>90</v>
      </c>
      <c r="F111" s="26" t="s">
        <v>105</v>
      </c>
      <c r="G111" s="7" t="s">
        <v>55</v>
      </c>
      <c r="H111" s="30"/>
      <c r="I111" s="30"/>
    </row>
    <row r="112" spans="1:9" s="2" customFormat="1" ht="21.75" customHeight="1">
      <c r="A112" s="65"/>
      <c r="B112" s="26" t="s">
        <v>229</v>
      </c>
      <c r="C112" s="17">
        <v>1</v>
      </c>
      <c r="D112" s="27" t="s">
        <v>230</v>
      </c>
      <c r="E112" s="21" t="s">
        <v>126</v>
      </c>
      <c r="F112" s="26" t="s">
        <v>105</v>
      </c>
      <c r="G112" s="25" t="s">
        <v>244</v>
      </c>
      <c r="H112" s="30"/>
      <c r="I112" s="30"/>
    </row>
    <row r="113" spans="1:9" s="2" customFormat="1" ht="21.75" customHeight="1">
      <c r="A113" s="65"/>
      <c r="B113" s="8" t="s">
        <v>15</v>
      </c>
      <c r="C113" s="17">
        <v>1</v>
      </c>
      <c r="D113" s="27" t="s">
        <v>146</v>
      </c>
      <c r="E113" s="6" t="s">
        <v>47</v>
      </c>
      <c r="F113" s="26" t="s">
        <v>105</v>
      </c>
      <c r="G113" s="7"/>
      <c r="H113" s="30"/>
      <c r="I113" s="30"/>
    </row>
    <row r="114" spans="1:9" s="5" customFormat="1" ht="21.75" customHeight="1">
      <c r="A114" s="65"/>
      <c r="B114" s="11" t="s">
        <v>17</v>
      </c>
      <c r="C114" s="15">
        <f>SUM(C102:C113)</f>
        <v>26</v>
      </c>
      <c r="D114" s="13"/>
      <c r="E114" s="17"/>
      <c r="F114" s="11"/>
      <c r="G114" s="11"/>
      <c r="H114" s="42"/>
      <c r="I114" s="42"/>
    </row>
    <row r="115" spans="1:9" s="2" customFormat="1" ht="24" customHeight="1">
      <c r="A115" s="65" t="s">
        <v>56</v>
      </c>
      <c r="B115" s="26" t="s">
        <v>213</v>
      </c>
      <c r="C115" s="14">
        <v>8</v>
      </c>
      <c r="D115" s="27" t="s">
        <v>104</v>
      </c>
      <c r="E115" s="6" t="s">
        <v>7</v>
      </c>
      <c r="F115" s="25" t="s">
        <v>72</v>
      </c>
      <c r="G115" s="25" t="s">
        <v>244</v>
      </c>
      <c r="H115" s="30"/>
      <c r="I115" s="30"/>
    </row>
    <row r="116" spans="1:9" s="2" customFormat="1" ht="24" customHeight="1">
      <c r="A116" s="65"/>
      <c r="B116" s="26" t="s">
        <v>152</v>
      </c>
      <c r="C116" s="14">
        <v>1</v>
      </c>
      <c r="D116" s="10" t="s">
        <v>57</v>
      </c>
      <c r="E116" s="6" t="s">
        <v>7</v>
      </c>
      <c r="F116" s="25" t="s">
        <v>72</v>
      </c>
      <c r="G116" s="25" t="s">
        <v>244</v>
      </c>
      <c r="H116" s="30"/>
      <c r="I116" s="30"/>
    </row>
    <row r="117" spans="1:9" s="2" customFormat="1" ht="24" customHeight="1">
      <c r="A117" s="65"/>
      <c r="B117" s="26" t="s">
        <v>153</v>
      </c>
      <c r="C117" s="14">
        <v>1</v>
      </c>
      <c r="D117" s="27" t="s">
        <v>87</v>
      </c>
      <c r="E117" s="6" t="s">
        <v>7</v>
      </c>
      <c r="F117" s="25" t="s">
        <v>72</v>
      </c>
      <c r="G117" s="25" t="s">
        <v>244</v>
      </c>
      <c r="H117" s="30"/>
      <c r="I117" s="30"/>
    </row>
    <row r="118" spans="1:9" s="2" customFormat="1" ht="24" customHeight="1">
      <c r="A118" s="65"/>
      <c r="B118" s="26" t="s">
        <v>154</v>
      </c>
      <c r="C118" s="14">
        <v>1</v>
      </c>
      <c r="D118" s="27" t="s">
        <v>155</v>
      </c>
      <c r="E118" s="6" t="s">
        <v>7</v>
      </c>
      <c r="F118" s="25" t="s">
        <v>72</v>
      </c>
      <c r="G118" s="7"/>
      <c r="H118" s="30"/>
      <c r="I118" s="30"/>
    </row>
    <row r="119" spans="1:9" s="2" customFormat="1" ht="24" customHeight="1">
      <c r="A119" s="65"/>
      <c r="B119" s="26" t="s">
        <v>115</v>
      </c>
      <c r="C119" s="14">
        <v>1</v>
      </c>
      <c r="D119" s="27" t="s">
        <v>156</v>
      </c>
      <c r="E119" s="6" t="s">
        <v>7</v>
      </c>
      <c r="F119" s="26" t="s">
        <v>105</v>
      </c>
      <c r="G119" s="25"/>
      <c r="H119" s="30"/>
      <c r="I119" s="30"/>
    </row>
    <row r="120" spans="1:9" s="2" customFormat="1" ht="24" customHeight="1">
      <c r="A120" s="65"/>
      <c r="B120" s="26" t="s">
        <v>109</v>
      </c>
      <c r="C120" s="14">
        <v>1</v>
      </c>
      <c r="D120" s="27" t="s">
        <v>146</v>
      </c>
      <c r="E120" s="6" t="s">
        <v>7</v>
      </c>
      <c r="F120" s="26" t="s">
        <v>105</v>
      </c>
      <c r="G120" s="25"/>
      <c r="H120" s="30"/>
      <c r="I120" s="30"/>
    </row>
    <row r="121" spans="1:9" s="5" customFormat="1" ht="24" customHeight="1">
      <c r="A121" s="65"/>
      <c r="B121" s="11" t="s">
        <v>17</v>
      </c>
      <c r="C121" s="15">
        <f>SUM(C115:C120)</f>
        <v>13</v>
      </c>
      <c r="D121" s="13"/>
      <c r="E121" s="17"/>
      <c r="F121" s="11"/>
      <c r="G121" s="11"/>
      <c r="H121" s="42"/>
      <c r="I121" s="42"/>
    </row>
    <row r="122" spans="1:9" s="2" customFormat="1" ht="24" customHeight="1">
      <c r="A122" s="65" t="s">
        <v>266</v>
      </c>
      <c r="B122" s="26" t="s">
        <v>161</v>
      </c>
      <c r="C122" s="14">
        <v>1</v>
      </c>
      <c r="D122" s="27" t="s">
        <v>83</v>
      </c>
      <c r="E122" s="21" t="s">
        <v>147</v>
      </c>
      <c r="F122" s="26" t="s">
        <v>121</v>
      </c>
      <c r="G122" s="8"/>
      <c r="H122" s="30"/>
      <c r="I122" s="30"/>
    </row>
    <row r="123" spans="1:9" s="2" customFormat="1" ht="24" customHeight="1">
      <c r="A123" s="65"/>
      <c r="B123" s="50" t="s">
        <v>42</v>
      </c>
      <c r="C123" s="14">
        <v>1</v>
      </c>
      <c r="D123" s="27" t="s">
        <v>87</v>
      </c>
      <c r="E123" s="21" t="s">
        <v>147</v>
      </c>
      <c r="F123" s="26" t="s">
        <v>121</v>
      </c>
      <c r="G123" s="8"/>
      <c r="H123" s="30"/>
      <c r="I123" s="30"/>
    </row>
    <row r="124" spans="1:9" s="2" customFormat="1" ht="24" customHeight="1">
      <c r="A124" s="65"/>
      <c r="B124" s="51"/>
      <c r="C124" s="14">
        <v>3</v>
      </c>
      <c r="D124" s="27" t="s">
        <v>76</v>
      </c>
      <c r="E124" s="21" t="s">
        <v>147</v>
      </c>
      <c r="F124" s="26" t="s">
        <v>105</v>
      </c>
      <c r="G124" s="8"/>
      <c r="H124" s="30"/>
      <c r="I124" s="30"/>
    </row>
    <row r="125" spans="1:9" s="2" customFormat="1" ht="24" customHeight="1">
      <c r="A125" s="65"/>
      <c r="B125" s="51"/>
      <c r="C125" s="14">
        <v>1</v>
      </c>
      <c r="D125" s="27" t="s">
        <v>162</v>
      </c>
      <c r="E125" s="21" t="s">
        <v>147</v>
      </c>
      <c r="F125" s="26" t="s">
        <v>180</v>
      </c>
      <c r="G125" s="7"/>
      <c r="H125" s="30"/>
      <c r="I125" s="30"/>
    </row>
    <row r="126" spans="1:9" s="2" customFormat="1" ht="24" customHeight="1">
      <c r="A126" s="65"/>
      <c r="B126" s="51"/>
      <c r="C126" s="14">
        <v>1</v>
      </c>
      <c r="D126" s="27" t="s">
        <v>151</v>
      </c>
      <c r="E126" s="21" t="s">
        <v>147</v>
      </c>
      <c r="F126" s="26" t="s">
        <v>121</v>
      </c>
      <c r="G126" s="7"/>
      <c r="H126" s="30"/>
      <c r="I126" s="30"/>
    </row>
    <row r="127" spans="1:9" s="2" customFormat="1" ht="24" customHeight="1">
      <c r="A127" s="65"/>
      <c r="B127" s="51"/>
      <c r="C127" s="14">
        <v>2</v>
      </c>
      <c r="D127" s="27" t="s">
        <v>151</v>
      </c>
      <c r="E127" s="21" t="s">
        <v>147</v>
      </c>
      <c r="F127" s="26" t="s">
        <v>105</v>
      </c>
      <c r="G127" s="7"/>
      <c r="H127" s="30"/>
      <c r="I127" s="30"/>
    </row>
    <row r="128" spans="1:9" s="2" customFormat="1" ht="24" customHeight="1">
      <c r="A128" s="65"/>
      <c r="B128" s="52"/>
      <c r="C128" s="14">
        <v>1</v>
      </c>
      <c r="D128" s="27" t="s">
        <v>163</v>
      </c>
      <c r="E128" s="21" t="s">
        <v>147</v>
      </c>
      <c r="F128" s="8" t="s">
        <v>66</v>
      </c>
      <c r="G128" s="7"/>
      <c r="H128" s="30"/>
      <c r="I128" s="30"/>
    </row>
    <row r="129" spans="1:9" s="2" customFormat="1" ht="24" customHeight="1">
      <c r="A129" s="65"/>
      <c r="B129" s="54" t="s">
        <v>109</v>
      </c>
      <c r="C129" s="14">
        <v>1</v>
      </c>
      <c r="D129" s="27" t="s">
        <v>113</v>
      </c>
      <c r="E129" s="21" t="s">
        <v>147</v>
      </c>
      <c r="F129" s="26" t="s">
        <v>121</v>
      </c>
      <c r="G129" s="8"/>
      <c r="H129" s="30"/>
      <c r="I129" s="30"/>
    </row>
    <row r="130" spans="1:9" s="2" customFormat="1" ht="24" customHeight="1">
      <c r="A130" s="65"/>
      <c r="B130" s="55"/>
      <c r="C130" s="14">
        <v>1</v>
      </c>
      <c r="D130" s="27" t="s">
        <v>113</v>
      </c>
      <c r="E130" s="21" t="s">
        <v>147</v>
      </c>
      <c r="F130" s="8" t="s">
        <v>26</v>
      </c>
      <c r="G130" s="26" t="s">
        <v>290</v>
      </c>
      <c r="H130" s="30"/>
      <c r="I130" s="30"/>
    </row>
    <row r="131" spans="1:9" s="5" customFormat="1" ht="24" customHeight="1">
      <c r="A131" s="65"/>
      <c r="B131" s="11" t="s">
        <v>17</v>
      </c>
      <c r="C131" s="15">
        <f>SUM(C122:C130)</f>
        <v>12</v>
      </c>
      <c r="D131" s="16"/>
      <c r="E131" s="17"/>
      <c r="F131" s="18"/>
      <c r="G131" s="18"/>
      <c r="H131" s="42"/>
      <c r="I131" s="42"/>
    </row>
    <row r="132" spans="1:9" s="2" customFormat="1" ht="24" customHeight="1">
      <c r="A132" s="65" t="s">
        <v>59</v>
      </c>
      <c r="B132" s="56" t="s">
        <v>60</v>
      </c>
      <c r="C132" s="23">
        <v>2</v>
      </c>
      <c r="D132" s="37" t="s">
        <v>183</v>
      </c>
      <c r="E132" s="21" t="s">
        <v>147</v>
      </c>
      <c r="F132" s="37" t="s">
        <v>180</v>
      </c>
      <c r="G132" s="37" t="s">
        <v>258</v>
      </c>
      <c r="H132" s="30"/>
      <c r="I132" s="30"/>
    </row>
    <row r="133" spans="1:9" s="2" customFormat="1" ht="24" customHeight="1">
      <c r="A133" s="65"/>
      <c r="B133" s="57"/>
      <c r="C133" s="23">
        <v>1</v>
      </c>
      <c r="D133" s="37" t="s">
        <v>185</v>
      </c>
      <c r="E133" s="21" t="s">
        <v>147</v>
      </c>
      <c r="F133" s="37" t="s">
        <v>180</v>
      </c>
      <c r="G133" s="37"/>
      <c r="H133" s="30"/>
      <c r="I133" s="30"/>
    </row>
    <row r="134" spans="1:9" s="2" customFormat="1" ht="24" customHeight="1">
      <c r="A134" s="65"/>
      <c r="B134" s="57"/>
      <c r="C134" s="23">
        <v>4</v>
      </c>
      <c r="D134" s="37" t="s">
        <v>61</v>
      </c>
      <c r="E134" s="21" t="s">
        <v>147</v>
      </c>
      <c r="F134" s="37" t="s">
        <v>6</v>
      </c>
      <c r="G134" s="37" t="s">
        <v>258</v>
      </c>
      <c r="H134" s="30"/>
      <c r="I134" s="30"/>
    </row>
    <row r="135" spans="1:9" s="2" customFormat="1" ht="24" customHeight="1">
      <c r="A135" s="65"/>
      <c r="B135" s="57"/>
      <c r="C135" s="23">
        <v>3</v>
      </c>
      <c r="D135" s="37" t="s">
        <v>184</v>
      </c>
      <c r="E135" s="21" t="s">
        <v>147</v>
      </c>
      <c r="F135" s="37" t="s">
        <v>26</v>
      </c>
      <c r="G135" s="37" t="s">
        <v>214</v>
      </c>
      <c r="H135" s="30"/>
      <c r="I135" s="30"/>
    </row>
    <row r="136" spans="1:9" s="2" customFormat="1" ht="24" customHeight="1">
      <c r="A136" s="65"/>
      <c r="B136" s="56" t="s">
        <v>186</v>
      </c>
      <c r="C136" s="23">
        <v>1</v>
      </c>
      <c r="D136" s="37" t="s">
        <v>50</v>
      </c>
      <c r="E136" s="21" t="s">
        <v>147</v>
      </c>
      <c r="F136" s="37" t="s">
        <v>180</v>
      </c>
      <c r="G136" s="37" t="s">
        <v>237</v>
      </c>
      <c r="H136" s="30"/>
      <c r="I136" s="30"/>
    </row>
    <row r="137" spans="1:9" s="2" customFormat="1" ht="24" customHeight="1">
      <c r="A137" s="65"/>
      <c r="B137" s="57"/>
      <c r="C137" s="23">
        <v>2</v>
      </c>
      <c r="D137" s="37" t="s">
        <v>50</v>
      </c>
      <c r="E137" s="21" t="s">
        <v>147</v>
      </c>
      <c r="F137" s="37" t="s">
        <v>180</v>
      </c>
      <c r="G137" s="37" t="s">
        <v>258</v>
      </c>
      <c r="H137" s="30"/>
      <c r="I137" s="30"/>
    </row>
    <row r="138" spans="1:9" s="2" customFormat="1" ht="24" customHeight="1">
      <c r="A138" s="65"/>
      <c r="B138" s="58"/>
      <c r="C138" s="23">
        <v>3</v>
      </c>
      <c r="D138" s="37" t="s">
        <v>50</v>
      </c>
      <c r="E138" s="21" t="s">
        <v>147</v>
      </c>
      <c r="F138" s="37" t="s">
        <v>6</v>
      </c>
      <c r="G138" s="37" t="s">
        <v>258</v>
      </c>
      <c r="H138" s="30"/>
      <c r="I138" s="30"/>
    </row>
    <row r="139" spans="1:9" s="2" customFormat="1" ht="24" customHeight="1">
      <c r="A139" s="65"/>
      <c r="B139" s="56" t="s">
        <v>187</v>
      </c>
      <c r="C139" s="23">
        <v>3</v>
      </c>
      <c r="D139" s="37" t="s">
        <v>267</v>
      </c>
      <c r="E139" s="21" t="s">
        <v>147</v>
      </c>
      <c r="F139" s="37" t="s">
        <v>8</v>
      </c>
      <c r="G139" s="37" t="s">
        <v>258</v>
      </c>
      <c r="H139" s="30"/>
      <c r="I139" s="30"/>
    </row>
    <row r="140" spans="1:9" s="2" customFormat="1" ht="24" customHeight="1">
      <c r="A140" s="65"/>
      <c r="B140" s="58"/>
      <c r="C140" s="23">
        <v>3</v>
      </c>
      <c r="D140" s="37" t="s">
        <v>267</v>
      </c>
      <c r="E140" s="21" t="s">
        <v>147</v>
      </c>
      <c r="F140" s="37" t="s">
        <v>26</v>
      </c>
      <c r="G140" s="37" t="s">
        <v>214</v>
      </c>
      <c r="H140" s="30"/>
      <c r="I140" s="30"/>
    </row>
    <row r="141" spans="1:9" s="2" customFormat="1" ht="24" customHeight="1">
      <c r="A141" s="65"/>
      <c r="B141" s="37" t="s">
        <v>64</v>
      </c>
      <c r="C141" s="23">
        <v>2</v>
      </c>
      <c r="D141" s="37" t="s">
        <v>188</v>
      </c>
      <c r="E141" s="21" t="s">
        <v>147</v>
      </c>
      <c r="F141" s="37" t="s">
        <v>8</v>
      </c>
      <c r="G141" s="37" t="s">
        <v>258</v>
      </c>
      <c r="H141" s="30"/>
      <c r="I141" s="30"/>
    </row>
    <row r="142" spans="1:9" s="2" customFormat="1" ht="24" customHeight="1">
      <c r="A142" s="65"/>
      <c r="B142" s="37" t="s">
        <v>12</v>
      </c>
      <c r="C142" s="23">
        <v>1</v>
      </c>
      <c r="D142" s="37" t="s">
        <v>11</v>
      </c>
      <c r="E142" s="21" t="s">
        <v>147</v>
      </c>
      <c r="F142" s="37" t="s">
        <v>6</v>
      </c>
      <c r="G142" s="37" t="s">
        <v>258</v>
      </c>
      <c r="H142" s="30"/>
      <c r="I142" s="30"/>
    </row>
    <row r="143" spans="1:9" s="2" customFormat="1" ht="24" customHeight="1">
      <c r="A143" s="65"/>
      <c r="B143" s="37" t="s">
        <v>189</v>
      </c>
      <c r="C143" s="23">
        <v>1</v>
      </c>
      <c r="D143" s="37" t="s">
        <v>10</v>
      </c>
      <c r="E143" s="21" t="s">
        <v>147</v>
      </c>
      <c r="F143" s="37" t="s">
        <v>26</v>
      </c>
      <c r="G143" s="37" t="s">
        <v>258</v>
      </c>
      <c r="H143" s="30"/>
      <c r="I143" s="30"/>
    </row>
    <row r="144" spans="1:9" s="2" customFormat="1" ht="24" customHeight="1">
      <c r="A144" s="65"/>
      <c r="B144" s="37" t="s">
        <v>58</v>
      </c>
      <c r="C144" s="23">
        <v>1</v>
      </c>
      <c r="D144" s="37" t="s">
        <v>190</v>
      </c>
      <c r="E144" s="21" t="s">
        <v>147</v>
      </c>
      <c r="F144" s="37" t="s">
        <v>8</v>
      </c>
      <c r="G144" s="37" t="s">
        <v>258</v>
      </c>
      <c r="H144" s="30"/>
      <c r="I144" s="30"/>
    </row>
    <row r="145" spans="1:9" s="2" customFormat="1" ht="24" customHeight="1">
      <c r="A145" s="65"/>
      <c r="B145" s="37" t="s">
        <v>191</v>
      </c>
      <c r="C145" s="23">
        <v>1</v>
      </c>
      <c r="D145" s="37" t="s">
        <v>192</v>
      </c>
      <c r="E145" s="21" t="s">
        <v>147</v>
      </c>
      <c r="F145" s="37" t="s">
        <v>8</v>
      </c>
      <c r="G145" s="37" t="s">
        <v>258</v>
      </c>
      <c r="H145" s="30"/>
      <c r="I145" s="30"/>
    </row>
    <row r="146" spans="1:9" s="2" customFormat="1" ht="24" customHeight="1">
      <c r="A146" s="65"/>
      <c r="B146" s="56" t="s">
        <v>14</v>
      </c>
      <c r="C146" s="23">
        <v>3</v>
      </c>
      <c r="D146" s="37" t="s">
        <v>231</v>
      </c>
      <c r="E146" s="21" t="s">
        <v>147</v>
      </c>
      <c r="F146" s="37" t="s">
        <v>6</v>
      </c>
      <c r="G146" s="37" t="s">
        <v>258</v>
      </c>
      <c r="H146" s="30"/>
      <c r="I146" s="30"/>
    </row>
    <row r="147" spans="1:9" s="2" customFormat="1" ht="24" customHeight="1">
      <c r="A147" s="65"/>
      <c r="B147" s="57"/>
      <c r="C147" s="47">
        <v>4</v>
      </c>
      <c r="D147" s="44" t="s">
        <v>277</v>
      </c>
      <c r="E147" s="21" t="s">
        <v>147</v>
      </c>
      <c r="F147" s="37" t="s">
        <v>26</v>
      </c>
      <c r="G147" s="37" t="s">
        <v>258</v>
      </c>
      <c r="H147" s="30"/>
      <c r="I147" s="30"/>
    </row>
    <row r="148" spans="1:9" s="2" customFormat="1" ht="24" customHeight="1">
      <c r="A148" s="65"/>
      <c r="B148" s="37" t="s">
        <v>16</v>
      </c>
      <c r="C148" s="23">
        <v>1</v>
      </c>
      <c r="D148" s="37" t="s">
        <v>193</v>
      </c>
      <c r="E148" s="21" t="s">
        <v>147</v>
      </c>
      <c r="F148" s="37" t="s">
        <v>6</v>
      </c>
      <c r="G148" s="37" t="s">
        <v>214</v>
      </c>
      <c r="H148" s="30"/>
      <c r="I148" s="30"/>
    </row>
    <row r="149" spans="1:9" s="5" customFormat="1" ht="24" customHeight="1">
      <c r="A149" s="65"/>
      <c r="B149" s="11" t="s">
        <v>17</v>
      </c>
      <c r="C149" s="15">
        <f>SUM(C132:C148)</f>
        <v>36</v>
      </c>
      <c r="D149" s="16"/>
      <c r="E149" s="17"/>
      <c r="F149" s="18"/>
      <c r="G149" s="18"/>
      <c r="H149" s="42"/>
      <c r="I149" s="42"/>
    </row>
    <row r="150" spans="1:9" s="2" customFormat="1" ht="24" customHeight="1">
      <c r="A150" s="65" t="s">
        <v>62</v>
      </c>
      <c r="B150" s="53" t="s">
        <v>33</v>
      </c>
      <c r="C150" s="14">
        <v>1</v>
      </c>
      <c r="D150" s="27" t="s">
        <v>120</v>
      </c>
      <c r="E150" s="22" t="s">
        <v>90</v>
      </c>
      <c r="F150" s="8" t="s">
        <v>8</v>
      </c>
      <c r="G150" s="26" t="s">
        <v>160</v>
      </c>
      <c r="H150" s="30"/>
      <c r="I150" s="30"/>
    </row>
    <row r="151" spans="1:9" s="2" customFormat="1" ht="24" customHeight="1">
      <c r="A151" s="65"/>
      <c r="B151" s="53"/>
      <c r="C151" s="14">
        <v>1</v>
      </c>
      <c r="D151" s="10" t="s">
        <v>10</v>
      </c>
      <c r="E151" s="9" t="s">
        <v>30</v>
      </c>
      <c r="F151" s="8" t="s">
        <v>8</v>
      </c>
      <c r="G151" s="37" t="s">
        <v>258</v>
      </c>
      <c r="H151" s="30"/>
      <c r="I151" s="30"/>
    </row>
    <row r="152" spans="1:9" s="2" customFormat="1" ht="24" customHeight="1">
      <c r="A152" s="65"/>
      <c r="B152" s="53" t="s">
        <v>35</v>
      </c>
      <c r="C152" s="14">
        <v>1</v>
      </c>
      <c r="D152" s="27" t="s">
        <v>157</v>
      </c>
      <c r="E152" s="22" t="s">
        <v>90</v>
      </c>
      <c r="F152" s="26" t="s">
        <v>121</v>
      </c>
      <c r="G152" s="26" t="s">
        <v>259</v>
      </c>
      <c r="H152" s="30"/>
      <c r="I152" s="30"/>
    </row>
    <row r="153" spans="1:9" s="2" customFormat="1" ht="24" customHeight="1">
      <c r="A153" s="65"/>
      <c r="B153" s="53"/>
      <c r="C153" s="14">
        <v>4</v>
      </c>
      <c r="D153" s="27" t="s">
        <v>158</v>
      </c>
      <c r="E153" s="6" t="s">
        <v>30</v>
      </c>
      <c r="F153" s="8" t="s">
        <v>8</v>
      </c>
      <c r="G153" s="26" t="s">
        <v>214</v>
      </c>
      <c r="H153" s="30"/>
      <c r="I153" s="30"/>
    </row>
    <row r="154" spans="1:9" s="2" customFormat="1" ht="24" customHeight="1">
      <c r="A154" s="65"/>
      <c r="B154" s="8" t="s">
        <v>65</v>
      </c>
      <c r="C154" s="14">
        <v>1</v>
      </c>
      <c r="D154" s="27" t="s">
        <v>134</v>
      </c>
      <c r="E154" s="6" t="s">
        <v>30</v>
      </c>
      <c r="F154" s="8" t="s">
        <v>8</v>
      </c>
      <c r="G154" s="37" t="s">
        <v>258</v>
      </c>
      <c r="H154" s="30"/>
      <c r="I154" s="30"/>
    </row>
    <row r="155" spans="1:9" s="2" customFormat="1" ht="24" customHeight="1">
      <c r="A155" s="65"/>
      <c r="B155" s="8" t="s">
        <v>63</v>
      </c>
      <c r="C155" s="14">
        <v>2</v>
      </c>
      <c r="D155" s="27" t="s">
        <v>111</v>
      </c>
      <c r="E155" s="6" t="s">
        <v>30</v>
      </c>
      <c r="F155" s="8" t="s">
        <v>8</v>
      </c>
      <c r="G155" s="37" t="s">
        <v>279</v>
      </c>
      <c r="H155" s="30"/>
      <c r="I155" s="30"/>
    </row>
    <row r="156" spans="1:9" s="2" customFormat="1" ht="24" customHeight="1">
      <c r="A156" s="65"/>
      <c r="B156" s="50" t="s">
        <v>42</v>
      </c>
      <c r="C156" s="14">
        <v>1</v>
      </c>
      <c r="D156" s="27" t="s">
        <v>151</v>
      </c>
      <c r="E156" s="6" t="s">
        <v>30</v>
      </c>
      <c r="F156" s="26" t="s">
        <v>121</v>
      </c>
      <c r="G156" s="26" t="s">
        <v>280</v>
      </c>
      <c r="H156" s="30"/>
      <c r="I156" s="30"/>
    </row>
    <row r="157" spans="1:9" s="2" customFormat="1" ht="24" customHeight="1">
      <c r="A157" s="65"/>
      <c r="B157" s="51"/>
      <c r="C157" s="14">
        <v>1</v>
      </c>
      <c r="D157" s="27" t="s">
        <v>268</v>
      </c>
      <c r="E157" s="9" t="s">
        <v>30</v>
      </c>
      <c r="F157" s="26" t="s">
        <v>121</v>
      </c>
      <c r="G157" s="26" t="s">
        <v>280</v>
      </c>
      <c r="H157" s="30"/>
      <c r="I157" s="30"/>
    </row>
    <row r="158" spans="1:9" s="2" customFormat="1" ht="24" customHeight="1">
      <c r="A158" s="65"/>
      <c r="B158" s="52"/>
      <c r="C158" s="14">
        <v>2</v>
      </c>
      <c r="D158" s="27" t="s">
        <v>268</v>
      </c>
      <c r="E158" s="9" t="s">
        <v>30</v>
      </c>
      <c r="F158" s="8" t="s">
        <v>26</v>
      </c>
      <c r="G158" s="26"/>
      <c r="H158" s="30"/>
      <c r="I158" s="30"/>
    </row>
    <row r="159" spans="1:9" s="2" customFormat="1" ht="24" customHeight="1">
      <c r="A159" s="65"/>
      <c r="B159" s="45" t="s">
        <v>109</v>
      </c>
      <c r="C159" s="14">
        <v>1</v>
      </c>
      <c r="D159" s="26" t="s">
        <v>113</v>
      </c>
      <c r="E159" s="9" t="s">
        <v>30</v>
      </c>
      <c r="F159" s="26" t="s">
        <v>105</v>
      </c>
      <c r="G159" s="26"/>
      <c r="H159" s="30"/>
      <c r="I159" s="30"/>
    </row>
    <row r="160" spans="1:9" s="2" customFormat="1" ht="24" customHeight="1">
      <c r="A160" s="65"/>
      <c r="B160" s="26" t="s">
        <v>159</v>
      </c>
      <c r="C160" s="14">
        <v>1</v>
      </c>
      <c r="D160" s="10" t="s">
        <v>22</v>
      </c>
      <c r="E160" s="6" t="s">
        <v>30</v>
      </c>
      <c r="F160" s="8" t="s">
        <v>26</v>
      </c>
      <c r="G160" s="26"/>
      <c r="H160" s="30"/>
      <c r="I160" s="30"/>
    </row>
    <row r="161" spans="1:9" s="5" customFormat="1" ht="24" customHeight="1">
      <c r="A161" s="65"/>
      <c r="B161" s="11" t="s">
        <v>17</v>
      </c>
      <c r="C161" s="15">
        <f>SUM(C150:C160)</f>
        <v>16</v>
      </c>
      <c r="D161" s="16"/>
      <c r="E161" s="17"/>
      <c r="F161" s="18"/>
      <c r="G161" s="18"/>
      <c r="H161" s="42"/>
      <c r="I161" s="42"/>
    </row>
    <row r="162" spans="1:9" ht="24" customHeight="1">
      <c r="A162" s="65" t="s">
        <v>281</v>
      </c>
      <c r="B162" s="25" t="s">
        <v>178</v>
      </c>
      <c r="C162" s="17">
        <v>3</v>
      </c>
      <c r="D162" s="29" t="s">
        <v>171</v>
      </c>
      <c r="E162" s="19" t="s">
        <v>75</v>
      </c>
      <c r="F162" s="25" t="s">
        <v>72</v>
      </c>
      <c r="G162" s="25" t="s">
        <v>278</v>
      </c>
      <c r="H162" s="30"/>
      <c r="I162" s="30"/>
    </row>
    <row r="163" spans="1:9" ht="24" customHeight="1">
      <c r="A163" s="65"/>
      <c r="B163" s="25" t="s">
        <v>219</v>
      </c>
      <c r="C163" s="17">
        <v>1</v>
      </c>
      <c r="D163" s="29" t="s">
        <v>107</v>
      </c>
      <c r="E163" s="19" t="s">
        <v>177</v>
      </c>
      <c r="F163" s="25" t="s">
        <v>72</v>
      </c>
      <c r="G163" s="25" t="s">
        <v>214</v>
      </c>
      <c r="H163" s="30"/>
      <c r="I163" s="30"/>
    </row>
    <row r="164" spans="1:9" ht="24" customHeight="1">
      <c r="A164" s="65"/>
      <c r="B164" s="25" t="s">
        <v>269</v>
      </c>
      <c r="C164" s="17">
        <v>2</v>
      </c>
      <c r="D164" s="29" t="s">
        <v>232</v>
      </c>
      <c r="E164" s="19" t="s">
        <v>177</v>
      </c>
      <c r="F164" s="25" t="s">
        <v>102</v>
      </c>
      <c r="G164" s="25" t="s">
        <v>243</v>
      </c>
      <c r="H164" s="30"/>
      <c r="I164" s="30"/>
    </row>
    <row r="165" spans="1:9" ht="24" customHeight="1">
      <c r="A165" s="65"/>
      <c r="B165" s="25" t="s">
        <v>172</v>
      </c>
      <c r="C165" s="17">
        <v>1</v>
      </c>
      <c r="D165" s="29" t="s">
        <v>163</v>
      </c>
      <c r="E165" s="19" t="s">
        <v>177</v>
      </c>
      <c r="F165" s="25" t="s">
        <v>105</v>
      </c>
      <c r="G165" s="25" t="s">
        <v>260</v>
      </c>
      <c r="H165" s="30"/>
      <c r="I165" s="30"/>
    </row>
    <row r="166" spans="1:9" ht="24" customHeight="1">
      <c r="A166" s="65"/>
      <c r="B166" s="25" t="s">
        <v>131</v>
      </c>
      <c r="C166" s="17">
        <v>2</v>
      </c>
      <c r="D166" s="29" t="s">
        <v>175</v>
      </c>
      <c r="E166" s="19" t="s">
        <v>177</v>
      </c>
      <c r="F166" s="25" t="s">
        <v>105</v>
      </c>
      <c r="G166" s="25"/>
      <c r="H166" s="30"/>
      <c r="I166" s="30"/>
    </row>
    <row r="167" spans="1:9" ht="24" customHeight="1">
      <c r="A167" s="65"/>
      <c r="B167" s="25" t="s">
        <v>173</v>
      </c>
      <c r="C167" s="17">
        <v>1</v>
      </c>
      <c r="D167" s="29" t="s">
        <v>220</v>
      </c>
      <c r="E167" s="19" t="s">
        <v>177</v>
      </c>
      <c r="F167" s="25" t="s">
        <v>72</v>
      </c>
      <c r="G167" s="7"/>
      <c r="H167" s="30"/>
      <c r="I167" s="30"/>
    </row>
    <row r="168" spans="1:9" ht="24" customHeight="1">
      <c r="A168" s="65"/>
      <c r="B168" s="25" t="s">
        <v>174</v>
      </c>
      <c r="C168" s="17">
        <v>1</v>
      </c>
      <c r="D168" s="29" t="s">
        <v>176</v>
      </c>
      <c r="E168" s="19" t="s">
        <v>177</v>
      </c>
      <c r="F168" s="26" t="s">
        <v>180</v>
      </c>
      <c r="G168" s="25" t="s">
        <v>214</v>
      </c>
      <c r="H168" s="30"/>
      <c r="I168" s="30"/>
    </row>
    <row r="169" spans="1:9" s="24" customFormat="1" ht="24" customHeight="1">
      <c r="A169" s="65"/>
      <c r="B169" s="31" t="s">
        <v>78</v>
      </c>
      <c r="C169" s="15">
        <f>SUM(C162:C168)</f>
        <v>11</v>
      </c>
      <c r="D169" s="16"/>
      <c r="E169" s="17"/>
      <c r="F169" s="18"/>
      <c r="G169" s="18"/>
      <c r="H169" s="42"/>
      <c r="I169" s="42"/>
    </row>
    <row r="170" spans="1:9" s="40" customFormat="1" ht="24" customHeight="1">
      <c r="A170" s="65" t="s">
        <v>67</v>
      </c>
      <c r="B170" s="38" t="s">
        <v>68</v>
      </c>
      <c r="C170" s="20">
        <v>3</v>
      </c>
      <c r="D170" s="39" t="s">
        <v>215</v>
      </c>
      <c r="E170" s="19" t="s">
        <v>75</v>
      </c>
      <c r="F170" s="39" t="s">
        <v>72</v>
      </c>
      <c r="G170" s="38"/>
      <c r="H170" s="30"/>
      <c r="I170" s="30"/>
    </row>
    <row r="171" spans="1:9" s="40" customFormat="1" ht="24" customHeight="1">
      <c r="A171" s="65"/>
      <c r="B171" s="38" t="s">
        <v>181</v>
      </c>
      <c r="C171" s="20">
        <v>2</v>
      </c>
      <c r="D171" s="39" t="s">
        <v>275</v>
      </c>
      <c r="E171" s="19" t="s">
        <v>75</v>
      </c>
      <c r="F171" s="39" t="s">
        <v>72</v>
      </c>
      <c r="G171" s="39" t="s">
        <v>223</v>
      </c>
      <c r="H171" s="30"/>
      <c r="I171" s="30"/>
    </row>
    <row r="172" spans="1:9" s="40" customFormat="1" ht="24" customHeight="1">
      <c r="A172" s="65"/>
      <c r="B172" s="39" t="s">
        <v>182</v>
      </c>
      <c r="C172" s="20">
        <v>1</v>
      </c>
      <c r="D172" s="39" t="s">
        <v>216</v>
      </c>
      <c r="E172" s="19" t="s">
        <v>177</v>
      </c>
      <c r="F172" s="39" t="s">
        <v>72</v>
      </c>
      <c r="G172" s="39"/>
      <c r="H172" s="30"/>
      <c r="I172" s="30"/>
    </row>
    <row r="173" spans="1:9" s="40" customFormat="1" ht="24" customHeight="1">
      <c r="A173" s="65"/>
      <c r="B173" s="39" t="s">
        <v>182</v>
      </c>
      <c r="C173" s="20">
        <v>1</v>
      </c>
      <c r="D173" s="39" t="s">
        <v>217</v>
      </c>
      <c r="E173" s="19" t="s">
        <v>177</v>
      </c>
      <c r="F173" s="39" t="s">
        <v>72</v>
      </c>
      <c r="G173" s="39"/>
      <c r="H173" s="30"/>
      <c r="I173" s="30"/>
    </row>
    <row r="174" spans="1:9" s="5" customFormat="1" ht="24" customHeight="1">
      <c r="A174" s="65"/>
      <c r="B174" s="11" t="s">
        <v>17</v>
      </c>
      <c r="C174" s="15">
        <f>SUM(C170:C173)</f>
        <v>7</v>
      </c>
      <c r="D174" s="16"/>
      <c r="E174" s="17"/>
      <c r="F174" s="18"/>
      <c r="G174" s="18"/>
      <c r="H174" s="42"/>
      <c r="I174" s="42"/>
    </row>
    <row r="175" spans="1:9" s="2" customFormat="1" ht="23.25" customHeight="1">
      <c r="A175" s="65" t="s">
        <v>69</v>
      </c>
      <c r="B175" s="25" t="s">
        <v>164</v>
      </c>
      <c r="C175" s="17">
        <v>1</v>
      </c>
      <c r="D175" s="10" t="s">
        <v>70</v>
      </c>
      <c r="E175" s="6" t="s">
        <v>47</v>
      </c>
      <c r="F175" s="25" t="s">
        <v>72</v>
      </c>
      <c r="G175" s="26" t="s">
        <v>284</v>
      </c>
      <c r="H175" s="30"/>
      <c r="I175" s="30"/>
    </row>
    <row r="176" spans="1:9" s="2" customFormat="1" ht="23.25" customHeight="1">
      <c r="A176" s="65"/>
      <c r="B176" s="29" t="s">
        <v>165</v>
      </c>
      <c r="C176" s="17">
        <v>1</v>
      </c>
      <c r="D176" s="10" t="s">
        <v>70</v>
      </c>
      <c r="E176" s="6" t="s">
        <v>47</v>
      </c>
      <c r="F176" s="25" t="s">
        <v>72</v>
      </c>
      <c r="G176" s="26" t="s">
        <v>284</v>
      </c>
      <c r="H176" s="30"/>
      <c r="I176" s="30"/>
    </row>
    <row r="177" spans="1:9" s="2" customFormat="1" ht="23.25" customHeight="1">
      <c r="A177" s="65"/>
      <c r="B177" s="25" t="s">
        <v>166</v>
      </c>
      <c r="C177" s="17">
        <v>1</v>
      </c>
      <c r="D177" s="10" t="s">
        <v>70</v>
      </c>
      <c r="E177" s="6" t="s">
        <v>47</v>
      </c>
      <c r="F177" s="25" t="s">
        <v>72</v>
      </c>
      <c r="G177" s="26" t="s">
        <v>285</v>
      </c>
      <c r="H177" s="30"/>
      <c r="I177" s="30"/>
    </row>
    <row r="178" spans="1:9" s="2" customFormat="1" ht="23.25" customHeight="1">
      <c r="A178" s="65"/>
      <c r="B178" s="25" t="s">
        <v>167</v>
      </c>
      <c r="C178" s="17">
        <v>1</v>
      </c>
      <c r="D178" s="10" t="s">
        <v>70</v>
      </c>
      <c r="E178" s="6" t="s">
        <v>47</v>
      </c>
      <c r="F178" s="25" t="s">
        <v>72</v>
      </c>
      <c r="G178" s="26" t="s">
        <v>284</v>
      </c>
      <c r="H178" s="30"/>
      <c r="I178" s="30"/>
    </row>
    <row r="179" spans="1:9" s="2" customFormat="1" ht="23.25" customHeight="1">
      <c r="A179" s="65"/>
      <c r="B179" s="25" t="s">
        <v>168</v>
      </c>
      <c r="C179" s="17">
        <v>1</v>
      </c>
      <c r="D179" s="29" t="s">
        <v>169</v>
      </c>
      <c r="E179" s="6" t="s">
        <v>47</v>
      </c>
      <c r="F179" s="25" t="s">
        <v>72</v>
      </c>
      <c r="G179" s="26" t="s">
        <v>286</v>
      </c>
      <c r="H179" s="30"/>
      <c r="I179" s="30"/>
    </row>
    <row r="180" spans="1:9" s="2" customFormat="1" ht="23.25" customHeight="1">
      <c r="A180" s="65"/>
      <c r="B180" s="25" t="s">
        <v>233</v>
      </c>
      <c r="C180" s="17">
        <v>2</v>
      </c>
      <c r="D180" s="29" t="s">
        <v>233</v>
      </c>
      <c r="E180" s="6" t="s">
        <v>47</v>
      </c>
      <c r="F180" s="25" t="s">
        <v>102</v>
      </c>
      <c r="G180" s="26"/>
      <c r="H180" s="30"/>
      <c r="I180" s="30"/>
    </row>
    <row r="181" spans="1:9" s="2" customFormat="1" ht="23.25" customHeight="1">
      <c r="A181" s="65"/>
      <c r="B181" s="25" t="s">
        <v>109</v>
      </c>
      <c r="C181" s="17">
        <v>1</v>
      </c>
      <c r="D181" s="29" t="s">
        <v>113</v>
      </c>
      <c r="E181" s="6" t="s">
        <v>47</v>
      </c>
      <c r="F181" s="25" t="s">
        <v>102</v>
      </c>
      <c r="G181" s="26"/>
      <c r="H181" s="30"/>
      <c r="I181" s="30"/>
    </row>
    <row r="182" spans="1:9" s="5" customFormat="1" ht="23.25" customHeight="1">
      <c r="A182" s="65"/>
      <c r="B182" s="11" t="s">
        <v>17</v>
      </c>
      <c r="C182" s="15">
        <f>SUM(C175:C181)</f>
        <v>8</v>
      </c>
      <c r="D182" s="16"/>
      <c r="E182" s="17"/>
      <c r="F182" s="18"/>
      <c r="G182" s="18"/>
      <c r="H182" s="42"/>
      <c r="I182" s="42"/>
    </row>
  </sheetData>
  <autoFilter ref="A3:I182"/>
  <mergeCells count="40">
    <mergeCell ref="B60:B61"/>
    <mergeCell ref="A33:A39"/>
    <mergeCell ref="B52:B53"/>
    <mergeCell ref="B146:B147"/>
    <mergeCell ref="A78:A92"/>
    <mergeCell ref="A40:A48"/>
    <mergeCell ref="A49:A59"/>
    <mergeCell ref="A60:A68"/>
    <mergeCell ref="A69:A77"/>
    <mergeCell ref="B80:B82"/>
    <mergeCell ref="B78:B79"/>
    <mergeCell ref="B107:B109"/>
    <mergeCell ref="A2:G2"/>
    <mergeCell ref="B49:B50"/>
    <mergeCell ref="B26:B27"/>
    <mergeCell ref="A5:A15"/>
    <mergeCell ref="A16:A23"/>
    <mergeCell ref="A24:A32"/>
    <mergeCell ref="B24:B25"/>
    <mergeCell ref="B33:B34"/>
    <mergeCell ref="A175:A182"/>
    <mergeCell ref="A115:A121"/>
    <mergeCell ref="A170:A174"/>
    <mergeCell ref="A122:A131"/>
    <mergeCell ref="A162:A169"/>
    <mergeCell ref="A150:A161"/>
    <mergeCell ref="A132:A149"/>
    <mergeCell ref="A93:A101"/>
    <mergeCell ref="B103:B106"/>
    <mergeCell ref="B96:B97"/>
    <mergeCell ref="B83:B86"/>
    <mergeCell ref="A102:A114"/>
    <mergeCell ref="B156:B158"/>
    <mergeCell ref="B132:B135"/>
    <mergeCell ref="B136:B138"/>
    <mergeCell ref="B139:B140"/>
    <mergeCell ref="B123:B128"/>
    <mergeCell ref="B150:B151"/>
    <mergeCell ref="B152:B153"/>
    <mergeCell ref="B129:B130"/>
  </mergeCells>
  <printOptions horizontalCentered="1"/>
  <pageMargins left="0.15748031496062992" right="0.15748031496062992" top="0.23" bottom="0.33" header="0.15748031496062992" footer="0.17"/>
  <pageSetup horizontalDpi="600" verticalDpi="600" orientation="landscape" paperSize="9" r:id="rId1"/>
  <headerFooter alignWithMargins="0">
    <oddFooter>&amp;C&amp;N--&amp;P</oddFooter>
  </headerFooter>
  <rowBreaks count="8" manualBreakCount="8">
    <brk id="23" max="255" man="1"/>
    <brk id="39" max="255" man="1"/>
    <brk id="59" max="255" man="1"/>
    <brk id="77" max="255" man="1"/>
    <brk id="92" max="255" man="1"/>
    <brk id="131" max="255" man="1"/>
    <brk id="149" max="255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hndkj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dkj</dc:creator>
  <cp:keywords/>
  <dc:description/>
  <cp:lastModifiedBy>USER</cp:lastModifiedBy>
  <cp:lastPrinted>2010-05-26T06:40:45Z</cp:lastPrinted>
  <dcterms:created xsi:type="dcterms:W3CDTF">2009-04-14T01:43:58Z</dcterms:created>
  <dcterms:modified xsi:type="dcterms:W3CDTF">2010-05-27T03:35:11Z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