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计划" sheetId="1" r:id="rId1"/>
  </sheets>
  <definedNames>
    <definedName name="_xlnm.Print_Area" localSheetId="0">'计划'!$A$1:$M$119</definedName>
    <definedName name="_xlnm.Print_Titles" localSheetId="0">'计划'!$4:$5</definedName>
  </definedNames>
  <calcPr fullCalcOnLoad="1"/>
</workbook>
</file>

<file path=xl/sharedStrings.xml><?xml version="1.0" encoding="utf-8"?>
<sst xmlns="http://schemas.openxmlformats.org/spreadsheetml/2006/main" count="215" uniqueCount="120">
  <si>
    <t>林芝地区大学生“村官”</t>
  </si>
  <si>
    <t>昌都地区大学生“村官”</t>
  </si>
  <si>
    <t>那曲地区大学生“村官”</t>
  </si>
  <si>
    <t>阿里地区大学生“村官”</t>
  </si>
  <si>
    <t>专业不限</t>
  </si>
  <si>
    <t>拉萨市乡镇公务员</t>
  </si>
  <si>
    <t>公安专业</t>
  </si>
  <si>
    <t>日喀则地区乡镇公务员</t>
  </si>
  <si>
    <t>山南地区乡镇公务员</t>
  </si>
  <si>
    <t>林芝地区乡镇公务员</t>
  </si>
  <si>
    <t>昌都地区乡镇公务员</t>
  </si>
  <si>
    <t>那曲地区乡镇公务员</t>
  </si>
  <si>
    <t>阿里地区乡镇公务员</t>
  </si>
  <si>
    <t>拉萨市大学生“村官”</t>
  </si>
  <si>
    <t>日喀则地区大学生“村官”</t>
  </si>
  <si>
    <t>山南地区大学生“村官”</t>
  </si>
  <si>
    <t>计算机</t>
  </si>
  <si>
    <t>会计</t>
  </si>
  <si>
    <t>法律</t>
  </si>
  <si>
    <t>工商管理</t>
  </si>
  <si>
    <t>经济管理</t>
  </si>
  <si>
    <t>临床医学</t>
  </si>
  <si>
    <t>拉萨市基层公安机关人民警察</t>
  </si>
  <si>
    <t>日喀则地区基层公安机关人民警察</t>
  </si>
  <si>
    <t>山南地区基层公安机关人民警察</t>
  </si>
  <si>
    <t>林芝地区基层公安机关人民警察</t>
  </si>
  <si>
    <t>昌都地区基层公安机关人民警察</t>
  </si>
  <si>
    <t>阿里地区基层公安机关人民警察</t>
  </si>
  <si>
    <t>计算机相关专业</t>
  </si>
  <si>
    <t>财会类专业</t>
  </si>
  <si>
    <t>新闻学</t>
  </si>
  <si>
    <t>人力资源管理</t>
  </si>
  <si>
    <t>统计学</t>
  </si>
  <si>
    <t>档案学</t>
  </si>
  <si>
    <t>限男性</t>
  </si>
  <si>
    <t>阿里地区基层法院部门公务员</t>
  </si>
  <si>
    <t>藏汉翻译</t>
  </si>
  <si>
    <t>基层法院部门</t>
  </si>
  <si>
    <t>山南地区基层法院部门公务员</t>
  </si>
  <si>
    <t>昌都地区基层法院部门公务员</t>
  </si>
  <si>
    <t>解剖学</t>
  </si>
  <si>
    <t>痕迹检验</t>
  </si>
  <si>
    <t>计算机网络技术</t>
  </si>
  <si>
    <t>山南地区基层检察院部门公务员</t>
  </si>
  <si>
    <t>法医</t>
  </si>
  <si>
    <t>阿里地区基层审计部门公务员</t>
  </si>
  <si>
    <t>审计学</t>
  </si>
  <si>
    <t>投资经济</t>
  </si>
  <si>
    <t>会计学</t>
  </si>
  <si>
    <t>审计、财经、会计专业</t>
  </si>
  <si>
    <t>日喀则地区基层法院部门公务员</t>
  </si>
  <si>
    <t>日喀则地区基层检察院部门公务员</t>
  </si>
  <si>
    <t>财务会计、审计学、法律事务、法律文秘、法学、刑事执行（狱政管理）、监狱学、教育学（矫正教育方向）、侦查学（安全防范技术）、工程管理、企业管理、护理学、临床医学（全科医学）、藏医学、计算机网络技术、汉语文文学（文秘方向）</t>
  </si>
  <si>
    <t>法律事务、法律文秘、法学、刑事执行（狱政管理）、监狱学、教育学（矫正教育方向）、侦查学（安全防范技术）、工程管理、企业管理、护理学、临床医学（全科医学）、藏医学、藏汉翻译、计算机网络技术、汉语文文学（文秘方向）</t>
  </si>
  <si>
    <t>侦查学（安全防范技术）、护理学、藏医学、藏文文秘、藏汉翻译、民族学（藏学）计算机网络技术、汉语文文学（文秘方向）</t>
  </si>
  <si>
    <t>财务会计、法律事务、法律文秘、法学、监狱学、教育学（矫正教育方向）、侦查学（安全防范技术）、工程管理、护理学、临床医学（全科医学）、计算机网络技术、汉语文文学（文秘方向）、兽医</t>
  </si>
  <si>
    <t>财务会计、法律事务、教育学（矫正教育方向）、侦查学（安全防范技术）、护理学、临床医学（全科医学）、计算机网络技术、汉语文文学（文秘方向）</t>
  </si>
  <si>
    <t>财务会计、法律事务、教育学（矫正教育方向）、戒毒康复、临床医学（全科医学）、计算机网络技术、汉语文文学（文秘方向）</t>
  </si>
  <si>
    <t>基层检察院部门</t>
  </si>
  <si>
    <t>基层工商部门</t>
  </si>
  <si>
    <t>日喀则地区工商部门公务员</t>
  </si>
  <si>
    <t>日喀则地区乡镇公务员（面向期满“三支一扶”人员和西部计划志愿者）</t>
  </si>
  <si>
    <t>山南地区乡镇公务员（面向期满“三支一扶”人员和西部计划志愿者）</t>
  </si>
  <si>
    <t>林芝地区乡镇公务员（面向期满“三支一扶”人员和西部计划志愿者）</t>
  </si>
  <si>
    <t>法学相关专业</t>
  </si>
  <si>
    <t>那曲地区基层法院部门公务员</t>
  </si>
  <si>
    <t>林芝地区基层检察院部门公务员</t>
  </si>
  <si>
    <t>那曲地区基层检察院部门公务员</t>
  </si>
  <si>
    <t>阿里地区基层检察院部门公务员</t>
  </si>
  <si>
    <t>自治区监狱人民警察</t>
  </si>
  <si>
    <t>拉萨监狱人民警察</t>
  </si>
  <si>
    <t>曲水监狱人民警察</t>
  </si>
  <si>
    <t>波密监狱人民警察</t>
  </si>
  <si>
    <t>未成年犯管教所人民警察</t>
  </si>
  <si>
    <t>日喀则地区基层审计部门公务员</t>
  </si>
  <si>
    <t>山南地区基层审计部门公务员</t>
  </si>
  <si>
    <t>拉萨市工商部门公务员</t>
  </si>
  <si>
    <t>山南地区工商部门公务员</t>
  </si>
  <si>
    <t>林芝地区工商部门公务员</t>
  </si>
  <si>
    <t>昌都地区工商部门公务员</t>
  </si>
  <si>
    <t>那曲地区工商部门公务员</t>
  </si>
  <si>
    <t>阿里地区工商部门公务员</t>
  </si>
  <si>
    <t>文秘相关专业</t>
  </si>
  <si>
    <t>基层行政单位</t>
  </si>
  <si>
    <t>基层公安部门</t>
  </si>
  <si>
    <t>基层司法部门</t>
  </si>
  <si>
    <t>基层审计部门</t>
  </si>
  <si>
    <t>工程造价</t>
  </si>
  <si>
    <t>审计</t>
  </si>
  <si>
    <t>计算机网络管理及数据库</t>
  </si>
  <si>
    <t>西藏自治区2014年高校毕业生第二批公开考录计划</t>
  </si>
  <si>
    <t>建筑环境与设备工程</t>
  </si>
  <si>
    <t>*秘密*</t>
  </si>
  <si>
    <t xml:space="preserve">     制表：自治区考录办</t>
  </si>
  <si>
    <t>序号</t>
  </si>
  <si>
    <t>招考部门</t>
  </si>
  <si>
    <t>招考人数</t>
  </si>
  <si>
    <t>招考职位</t>
  </si>
  <si>
    <t>职位
代码</t>
  </si>
  <si>
    <t>专业要求</t>
  </si>
  <si>
    <t>性别要求</t>
  </si>
  <si>
    <t>学历要求</t>
  </si>
  <si>
    <t>备 注</t>
  </si>
  <si>
    <t>合计</t>
  </si>
  <si>
    <t>小计</t>
  </si>
  <si>
    <t>男性</t>
  </si>
  <si>
    <t>女性</t>
  </si>
  <si>
    <t>性别不限</t>
  </si>
  <si>
    <t>本科及以上</t>
  </si>
  <si>
    <t>大专及以上</t>
  </si>
  <si>
    <t>总计</t>
  </si>
  <si>
    <t>拉萨市基层法院部门公务员</t>
  </si>
  <si>
    <t>林芝地区基层法院部门公务员</t>
  </si>
  <si>
    <t>昌都地区基层检察院部门公务员</t>
  </si>
  <si>
    <t>限男性，护理学专业不限性别</t>
  </si>
  <si>
    <t>堆龙强制隔离戒毒所人民警察</t>
  </si>
  <si>
    <t>拉萨市基层检察院部门公务员</t>
  </si>
  <si>
    <t>报考人员须为西藏警官高等专科学校、中国人民公安大学、中国刑警学院、浙江警察学院、铁道警官高等专科学校、南京森林警官高等专科学校、四川警察学院7所公安院校毕业生，其他院校毕业生不得报考。</t>
  </si>
  <si>
    <t>报考人员须为3年服务期满“三支一扶”人员和西部计划志愿者</t>
  </si>
  <si>
    <t>报考人员须为中共党员（含预备党员）或优秀团干部、优秀团员、优秀学生干部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</si>
</sst>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.00_);[Red]\(0.00\)"/>
  </numFmts>
  <fonts count="16">
    <font>
      <sz val="12"/>
      <name val="宋体"/>
      <family val="0"/>
    </font>
    <font>
      <sz val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0"/>
      <name val="仿宋_GB2312"/>
      <family val="3"/>
    </font>
    <font>
      <sz val="11"/>
      <name val="宋体"/>
      <family val="0"/>
    </font>
    <font>
      <b/>
      <sz val="11"/>
      <name val="黑体"/>
      <family val="0"/>
    </font>
    <font>
      <b/>
      <sz val="11"/>
      <name val="仿宋_GB2312"/>
      <family val="3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9"/>
      <name val="仿宋_GB2312"/>
      <family val="3"/>
    </font>
    <font>
      <b/>
      <sz val="10"/>
      <name val="仿宋_GB2312"/>
      <family val="3"/>
    </font>
    <font>
      <sz val="12"/>
      <name val="楷体_GB2312"/>
      <family val="3"/>
    </font>
    <font>
      <b/>
      <sz val="12"/>
      <name val="华文中宋"/>
      <family val="0"/>
    </font>
    <font>
      <b/>
      <sz val="30"/>
      <name val="华文中宋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wrapText="1" shrinkToFi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0" fontId="10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 shrinkToFi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vertical="center" wrapText="1" shrinkToFit="1"/>
    </xf>
    <xf numFmtId="0" fontId="14" fillId="0" borderId="0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horizontal="center" vertical="center"/>
    </xf>
    <xf numFmtId="57" fontId="13" fillId="0" borderId="2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 shrinkToFit="1"/>
    </xf>
    <xf numFmtId="9" fontId="12" fillId="0" borderId="3" xfId="15" applyFont="1" applyFill="1" applyBorder="1" applyAlignment="1">
      <alignment horizontal="center" vertical="center" shrinkToFit="1"/>
    </xf>
    <xf numFmtId="9" fontId="12" fillId="0" borderId="4" xfId="15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M155"/>
  <sheetViews>
    <sheetView tabSelected="1" view="pageBreakPreview" zoomScaleSheetLayoutView="100" workbookViewId="0" topLeftCell="A2">
      <pane ySplit="4" topLeftCell="BM6" activePane="bottomLeft" state="frozen"/>
      <selection pane="topLeft" activeCell="A2" sqref="A2"/>
      <selection pane="bottomLeft" activeCell="E19" sqref="E19"/>
    </sheetView>
  </sheetViews>
  <sheetFormatPr defaultColWidth="9.00390625" defaultRowHeight="14.25"/>
  <cols>
    <col min="1" max="1" width="4.75390625" style="1" customWidth="1"/>
    <col min="2" max="2" width="13.375" style="17" customWidth="1"/>
    <col min="3" max="3" width="5.50390625" style="3" customWidth="1"/>
    <col min="4" max="4" width="5.625" style="1" customWidth="1"/>
    <col min="5" max="5" width="40.25390625" style="20" customWidth="1"/>
    <col min="6" max="6" width="10.25390625" style="6" customWidth="1"/>
    <col min="7" max="7" width="59.25390625" style="4" customWidth="1"/>
    <col min="8" max="8" width="6.00390625" style="5" customWidth="1"/>
    <col min="9" max="9" width="5.125" style="5" customWidth="1"/>
    <col min="10" max="10" width="5.375" style="5" customWidth="1"/>
    <col min="11" max="12" width="6.375" style="1" customWidth="1"/>
    <col min="13" max="13" width="56.25390625" style="6" customWidth="1"/>
    <col min="14" max="16384" width="9.00390625" style="3" customWidth="1"/>
  </cols>
  <sheetData>
    <row r="1" ht="13.5" hidden="1">
      <c r="B1" s="2" t="s">
        <v>92</v>
      </c>
    </row>
    <row r="2" spans="1:13" ht="105.75" customHeight="1">
      <c r="A2" s="46" t="s">
        <v>90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s="38" customFormat="1" ht="62.25" customHeight="1">
      <c r="A3" s="53" t="s">
        <v>93</v>
      </c>
      <c r="B3" s="53"/>
      <c r="C3" s="53"/>
      <c r="D3" s="53"/>
      <c r="E3" s="53"/>
      <c r="F3" s="34"/>
      <c r="G3" s="35"/>
      <c r="H3" s="36"/>
      <c r="I3" s="36"/>
      <c r="J3" s="36"/>
      <c r="K3" s="47">
        <v>41852</v>
      </c>
      <c r="L3" s="47"/>
      <c r="M3" s="47"/>
    </row>
    <row r="4" spans="1:13" s="33" customFormat="1" ht="18.75" customHeight="1">
      <c r="A4" s="49" t="s">
        <v>94</v>
      </c>
      <c r="B4" s="49" t="s">
        <v>95</v>
      </c>
      <c r="C4" s="54" t="s">
        <v>96</v>
      </c>
      <c r="D4" s="54"/>
      <c r="E4" s="51" t="s">
        <v>97</v>
      </c>
      <c r="F4" s="50" t="s">
        <v>98</v>
      </c>
      <c r="G4" s="50" t="s">
        <v>99</v>
      </c>
      <c r="H4" s="48" t="s">
        <v>100</v>
      </c>
      <c r="I4" s="48"/>
      <c r="J4" s="48"/>
      <c r="K4" s="49" t="s">
        <v>101</v>
      </c>
      <c r="L4" s="49"/>
      <c r="M4" s="48" t="s">
        <v>102</v>
      </c>
    </row>
    <row r="5" spans="1:13" s="33" customFormat="1" ht="26.25" customHeight="1">
      <c r="A5" s="49"/>
      <c r="B5" s="49"/>
      <c r="C5" s="30" t="s">
        <v>103</v>
      </c>
      <c r="D5" s="30" t="s">
        <v>104</v>
      </c>
      <c r="E5" s="52"/>
      <c r="F5" s="50"/>
      <c r="G5" s="50"/>
      <c r="H5" s="32" t="s">
        <v>105</v>
      </c>
      <c r="I5" s="32" t="s">
        <v>106</v>
      </c>
      <c r="J5" s="31" t="s">
        <v>107</v>
      </c>
      <c r="K5" s="31" t="s">
        <v>108</v>
      </c>
      <c r="L5" s="31" t="s">
        <v>109</v>
      </c>
      <c r="M5" s="48"/>
    </row>
    <row r="6" spans="1:13" ht="22.5" customHeight="1">
      <c r="A6" s="57" t="s">
        <v>110</v>
      </c>
      <c r="B6" s="57"/>
      <c r="C6" s="19">
        <f>D6</f>
        <v>3300</v>
      </c>
      <c r="D6" s="19">
        <f>SUM(D7:D119)</f>
        <v>3300</v>
      </c>
      <c r="E6" s="21"/>
      <c r="F6" s="7"/>
      <c r="G6" s="7"/>
      <c r="H6" s="19">
        <f>SUM(H7:H119)</f>
        <v>145</v>
      </c>
      <c r="I6" s="19"/>
      <c r="J6" s="19">
        <f>SUM(J7:J119)</f>
        <v>3155</v>
      </c>
      <c r="K6" s="19">
        <f>SUM(K7:K119)</f>
        <v>1174</v>
      </c>
      <c r="L6" s="19">
        <f>SUM(L7:L119)</f>
        <v>2126</v>
      </c>
      <c r="M6" s="8"/>
    </row>
    <row r="7" spans="1:13" s="25" customFormat="1" ht="19.5" customHeight="1">
      <c r="A7" s="40">
        <v>1</v>
      </c>
      <c r="B7" s="55" t="s">
        <v>83</v>
      </c>
      <c r="C7" s="40">
        <v>2525</v>
      </c>
      <c r="D7" s="56">
        <v>1710</v>
      </c>
      <c r="E7" s="11" t="s">
        <v>5</v>
      </c>
      <c r="F7" s="18">
        <v>20143001</v>
      </c>
      <c r="G7" s="12" t="s">
        <v>4</v>
      </c>
      <c r="H7" s="13"/>
      <c r="I7" s="14"/>
      <c r="J7" s="9">
        <v>150</v>
      </c>
      <c r="K7" s="10"/>
      <c r="L7" s="9">
        <f aca="true" t="shared" si="0" ref="L7:L16">J7</f>
        <v>150</v>
      </c>
      <c r="M7" s="9"/>
    </row>
    <row r="8" spans="1:13" s="25" customFormat="1" ht="19.5" customHeight="1">
      <c r="A8" s="40"/>
      <c r="B8" s="55"/>
      <c r="C8" s="40"/>
      <c r="D8" s="56"/>
      <c r="E8" s="11" t="s">
        <v>7</v>
      </c>
      <c r="F8" s="18">
        <v>20143002</v>
      </c>
      <c r="G8" s="12" t="s">
        <v>4</v>
      </c>
      <c r="H8" s="14"/>
      <c r="I8" s="14"/>
      <c r="J8" s="9">
        <v>304</v>
      </c>
      <c r="K8" s="10"/>
      <c r="L8" s="9">
        <f t="shared" si="0"/>
        <v>304</v>
      </c>
      <c r="M8" s="9"/>
    </row>
    <row r="9" spans="1:13" s="25" customFormat="1" ht="19.5" customHeight="1">
      <c r="A9" s="40"/>
      <c r="B9" s="55"/>
      <c r="C9" s="40"/>
      <c r="D9" s="56"/>
      <c r="E9" s="11" t="s">
        <v>8</v>
      </c>
      <c r="F9" s="18">
        <v>20143003</v>
      </c>
      <c r="G9" s="12" t="s">
        <v>4</v>
      </c>
      <c r="H9" s="14"/>
      <c r="I9" s="14"/>
      <c r="J9" s="9">
        <v>275</v>
      </c>
      <c r="K9" s="10"/>
      <c r="L9" s="9">
        <f t="shared" si="0"/>
        <v>275</v>
      </c>
      <c r="M9" s="9"/>
    </row>
    <row r="10" spans="1:13" s="25" customFormat="1" ht="19.5" customHeight="1">
      <c r="A10" s="40"/>
      <c r="B10" s="55"/>
      <c r="C10" s="40"/>
      <c r="D10" s="56"/>
      <c r="E10" s="11" t="s">
        <v>9</v>
      </c>
      <c r="F10" s="18">
        <v>20143004</v>
      </c>
      <c r="G10" s="12" t="s">
        <v>4</v>
      </c>
      <c r="H10" s="14"/>
      <c r="I10" s="14"/>
      <c r="J10" s="9">
        <v>263</v>
      </c>
      <c r="K10" s="10"/>
      <c r="L10" s="9">
        <f t="shared" si="0"/>
        <v>263</v>
      </c>
      <c r="M10" s="9"/>
    </row>
    <row r="11" spans="1:13" s="25" customFormat="1" ht="19.5" customHeight="1">
      <c r="A11" s="40"/>
      <c r="B11" s="55"/>
      <c r="C11" s="40"/>
      <c r="D11" s="56"/>
      <c r="E11" s="11" t="s">
        <v>10</v>
      </c>
      <c r="F11" s="18">
        <v>20143005</v>
      </c>
      <c r="G11" s="12" t="s">
        <v>4</v>
      </c>
      <c r="H11" s="14"/>
      <c r="I11" s="14"/>
      <c r="J11" s="9">
        <v>318</v>
      </c>
      <c r="K11" s="10"/>
      <c r="L11" s="9">
        <f t="shared" si="0"/>
        <v>318</v>
      </c>
      <c r="M11" s="9"/>
    </row>
    <row r="12" spans="1:13" s="25" customFormat="1" ht="19.5" customHeight="1">
      <c r="A12" s="40"/>
      <c r="B12" s="55"/>
      <c r="C12" s="40"/>
      <c r="D12" s="56"/>
      <c r="E12" s="11" t="s">
        <v>11</v>
      </c>
      <c r="F12" s="18">
        <v>20143006</v>
      </c>
      <c r="G12" s="12" t="s">
        <v>4</v>
      </c>
      <c r="H12" s="14"/>
      <c r="I12" s="14"/>
      <c r="J12" s="9">
        <v>200</v>
      </c>
      <c r="K12" s="10"/>
      <c r="L12" s="9">
        <f t="shared" si="0"/>
        <v>200</v>
      </c>
      <c r="M12" s="9"/>
    </row>
    <row r="13" spans="1:13" s="25" customFormat="1" ht="19.5" customHeight="1">
      <c r="A13" s="40"/>
      <c r="B13" s="55"/>
      <c r="C13" s="40"/>
      <c r="D13" s="56"/>
      <c r="E13" s="11" t="s">
        <v>12</v>
      </c>
      <c r="F13" s="18">
        <v>20143007</v>
      </c>
      <c r="G13" s="12" t="s">
        <v>4</v>
      </c>
      <c r="H13" s="14"/>
      <c r="I13" s="14"/>
      <c r="J13" s="9">
        <v>200</v>
      </c>
      <c r="K13" s="10"/>
      <c r="L13" s="9">
        <f t="shared" si="0"/>
        <v>200</v>
      </c>
      <c r="M13" s="9"/>
    </row>
    <row r="14" spans="1:13" s="25" customFormat="1" ht="19.5" customHeight="1">
      <c r="A14" s="40"/>
      <c r="B14" s="55"/>
      <c r="C14" s="40"/>
      <c r="D14" s="56">
        <v>15</v>
      </c>
      <c r="E14" s="11" t="s">
        <v>61</v>
      </c>
      <c r="F14" s="18">
        <v>20143008</v>
      </c>
      <c r="G14" s="12" t="s">
        <v>4</v>
      </c>
      <c r="H14" s="14"/>
      <c r="I14" s="14"/>
      <c r="J14" s="9">
        <v>5</v>
      </c>
      <c r="K14" s="15"/>
      <c r="L14" s="9">
        <f t="shared" si="0"/>
        <v>5</v>
      </c>
      <c r="M14" s="26" t="s">
        <v>118</v>
      </c>
    </row>
    <row r="15" spans="1:13" s="25" customFormat="1" ht="19.5" customHeight="1">
      <c r="A15" s="40"/>
      <c r="B15" s="55"/>
      <c r="C15" s="40"/>
      <c r="D15" s="56"/>
      <c r="E15" s="11" t="s">
        <v>62</v>
      </c>
      <c r="F15" s="18">
        <v>20143009</v>
      </c>
      <c r="G15" s="12" t="s">
        <v>4</v>
      </c>
      <c r="H15" s="14"/>
      <c r="I15" s="14"/>
      <c r="J15" s="9">
        <v>5</v>
      </c>
      <c r="K15" s="15"/>
      <c r="L15" s="9">
        <f t="shared" si="0"/>
        <v>5</v>
      </c>
      <c r="M15" s="26" t="s">
        <v>118</v>
      </c>
    </row>
    <row r="16" spans="1:13" s="25" customFormat="1" ht="19.5" customHeight="1">
      <c r="A16" s="40"/>
      <c r="B16" s="55"/>
      <c r="C16" s="40"/>
      <c r="D16" s="56"/>
      <c r="E16" s="11" t="s">
        <v>63</v>
      </c>
      <c r="F16" s="18">
        <v>20143010</v>
      </c>
      <c r="G16" s="12" t="s">
        <v>4</v>
      </c>
      <c r="H16" s="14"/>
      <c r="I16" s="14"/>
      <c r="J16" s="9">
        <v>5</v>
      </c>
      <c r="K16" s="15"/>
      <c r="L16" s="9">
        <f t="shared" si="0"/>
        <v>5</v>
      </c>
      <c r="M16" s="26" t="s">
        <v>118</v>
      </c>
    </row>
    <row r="17" spans="1:13" s="25" customFormat="1" ht="19.5" customHeight="1">
      <c r="A17" s="40"/>
      <c r="B17" s="55"/>
      <c r="C17" s="40"/>
      <c r="D17" s="56">
        <v>800</v>
      </c>
      <c r="E17" s="11" t="s">
        <v>13</v>
      </c>
      <c r="F17" s="18">
        <v>20143011</v>
      </c>
      <c r="G17" s="12" t="s">
        <v>4</v>
      </c>
      <c r="H17" s="14"/>
      <c r="I17" s="14"/>
      <c r="J17" s="9">
        <v>30</v>
      </c>
      <c r="K17" s="9">
        <v>30</v>
      </c>
      <c r="L17" s="9"/>
      <c r="M17" s="26" t="s">
        <v>119</v>
      </c>
    </row>
    <row r="18" spans="1:13" s="25" customFormat="1" ht="19.5" customHeight="1">
      <c r="A18" s="40"/>
      <c r="B18" s="55"/>
      <c r="C18" s="40"/>
      <c r="D18" s="56"/>
      <c r="E18" s="11" t="s">
        <v>14</v>
      </c>
      <c r="F18" s="18">
        <v>20143012</v>
      </c>
      <c r="G18" s="12" t="s">
        <v>4</v>
      </c>
      <c r="H18" s="14"/>
      <c r="I18" s="14"/>
      <c r="J18" s="9">
        <v>240</v>
      </c>
      <c r="K18" s="9">
        <v>240</v>
      </c>
      <c r="L18" s="9"/>
      <c r="M18" s="26" t="s">
        <v>119</v>
      </c>
    </row>
    <row r="19" spans="1:13" s="25" customFormat="1" ht="19.5" customHeight="1">
      <c r="A19" s="40"/>
      <c r="B19" s="55"/>
      <c r="C19" s="40"/>
      <c r="D19" s="56"/>
      <c r="E19" s="11" t="s">
        <v>15</v>
      </c>
      <c r="F19" s="18">
        <v>20143013</v>
      </c>
      <c r="G19" s="12" t="s">
        <v>4</v>
      </c>
      <c r="H19" s="14"/>
      <c r="I19" s="14"/>
      <c r="J19" s="9">
        <v>80</v>
      </c>
      <c r="K19" s="9">
        <v>80</v>
      </c>
      <c r="L19" s="9"/>
      <c r="M19" s="26" t="s">
        <v>119</v>
      </c>
    </row>
    <row r="20" spans="1:13" s="25" customFormat="1" ht="19.5" customHeight="1">
      <c r="A20" s="40"/>
      <c r="B20" s="55"/>
      <c r="C20" s="40"/>
      <c r="D20" s="56"/>
      <c r="E20" s="11" t="s">
        <v>0</v>
      </c>
      <c r="F20" s="18">
        <v>20143014</v>
      </c>
      <c r="G20" s="12" t="s">
        <v>4</v>
      </c>
      <c r="H20" s="14"/>
      <c r="I20" s="14"/>
      <c r="J20" s="9">
        <v>80</v>
      </c>
      <c r="K20" s="9">
        <v>80</v>
      </c>
      <c r="L20" s="9"/>
      <c r="M20" s="26" t="s">
        <v>119</v>
      </c>
    </row>
    <row r="21" spans="1:13" s="25" customFormat="1" ht="19.5" customHeight="1">
      <c r="A21" s="40"/>
      <c r="B21" s="55"/>
      <c r="C21" s="40"/>
      <c r="D21" s="56"/>
      <c r="E21" s="11" t="s">
        <v>1</v>
      </c>
      <c r="F21" s="18">
        <v>20143015</v>
      </c>
      <c r="G21" s="12" t="s">
        <v>4</v>
      </c>
      <c r="H21" s="14"/>
      <c r="I21" s="14"/>
      <c r="J21" s="9">
        <v>200</v>
      </c>
      <c r="K21" s="9">
        <v>200</v>
      </c>
      <c r="L21" s="9"/>
      <c r="M21" s="26" t="s">
        <v>119</v>
      </c>
    </row>
    <row r="22" spans="1:13" s="25" customFormat="1" ht="19.5" customHeight="1">
      <c r="A22" s="40"/>
      <c r="B22" s="55"/>
      <c r="C22" s="40"/>
      <c r="D22" s="56"/>
      <c r="E22" s="11" t="s">
        <v>2</v>
      </c>
      <c r="F22" s="18">
        <v>20143016</v>
      </c>
      <c r="G22" s="12" t="s">
        <v>4</v>
      </c>
      <c r="H22" s="14"/>
      <c r="I22" s="14"/>
      <c r="J22" s="9">
        <v>160</v>
      </c>
      <c r="K22" s="9">
        <v>160</v>
      </c>
      <c r="L22" s="9"/>
      <c r="M22" s="26" t="s">
        <v>119</v>
      </c>
    </row>
    <row r="23" spans="1:13" s="25" customFormat="1" ht="19.5" customHeight="1">
      <c r="A23" s="40"/>
      <c r="B23" s="55"/>
      <c r="C23" s="40"/>
      <c r="D23" s="56"/>
      <c r="E23" s="11" t="s">
        <v>3</v>
      </c>
      <c r="F23" s="18">
        <v>20143017</v>
      </c>
      <c r="G23" s="12" t="s">
        <v>4</v>
      </c>
      <c r="H23" s="14"/>
      <c r="I23" s="14"/>
      <c r="J23" s="9">
        <v>10</v>
      </c>
      <c r="K23" s="9">
        <v>10</v>
      </c>
      <c r="L23" s="9"/>
      <c r="M23" s="26" t="s">
        <v>119</v>
      </c>
    </row>
    <row r="24" spans="1:13" s="25" customFormat="1" ht="19.5" customHeight="1">
      <c r="A24" s="40">
        <v>2</v>
      </c>
      <c r="B24" s="42" t="s">
        <v>37</v>
      </c>
      <c r="C24" s="40">
        <v>130</v>
      </c>
      <c r="D24" s="10">
        <v>2</v>
      </c>
      <c r="E24" s="11" t="s">
        <v>111</v>
      </c>
      <c r="F24" s="18">
        <v>20143018</v>
      </c>
      <c r="G24" s="12" t="s">
        <v>64</v>
      </c>
      <c r="H24" s="14"/>
      <c r="I24" s="14"/>
      <c r="J24" s="9">
        <v>2</v>
      </c>
      <c r="K24" s="9">
        <v>2</v>
      </c>
      <c r="L24" s="9"/>
      <c r="M24" s="16"/>
    </row>
    <row r="25" spans="1:13" s="27" customFormat="1" ht="19.5" customHeight="1">
      <c r="A25" s="40"/>
      <c r="B25" s="42"/>
      <c r="C25" s="40"/>
      <c r="D25" s="9">
        <v>10</v>
      </c>
      <c r="E25" s="16" t="s">
        <v>50</v>
      </c>
      <c r="F25" s="18">
        <v>20143019</v>
      </c>
      <c r="G25" s="12" t="s">
        <v>64</v>
      </c>
      <c r="H25" s="14"/>
      <c r="I25" s="14"/>
      <c r="J25" s="14">
        <v>10</v>
      </c>
      <c r="K25" s="9">
        <v>6</v>
      </c>
      <c r="L25" s="9">
        <v>4</v>
      </c>
      <c r="M25" s="16"/>
    </row>
    <row r="26" spans="1:13" s="28" customFormat="1" ht="19.5" customHeight="1">
      <c r="A26" s="40"/>
      <c r="B26" s="42"/>
      <c r="C26" s="40"/>
      <c r="D26" s="40">
        <v>30</v>
      </c>
      <c r="E26" s="42" t="s">
        <v>38</v>
      </c>
      <c r="F26" s="18">
        <v>20143020</v>
      </c>
      <c r="G26" s="24" t="s">
        <v>64</v>
      </c>
      <c r="H26" s="9"/>
      <c r="I26" s="9"/>
      <c r="J26" s="14">
        <v>20</v>
      </c>
      <c r="K26" s="9">
        <v>20</v>
      </c>
      <c r="L26" s="9"/>
      <c r="M26" s="23"/>
    </row>
    <row r="27" spans="1:13" s="28" customFormat="1" ht="19.5" customHeight="1">
      <c r="A27" s="40"/>
      <c r="B27" s="42"/>
      <c r="C27" s="40"/>
      <c r="D27" s="40"/>
      <c r="E27" s="42"/>
      <c r="F27" s="18">
        <v>20143021</v>
      </c>
      <c r="G27" s="11" t="s">
        <v>36</v>
      </c>
      <c r="H27" s="14"/>
      <c r="I27" s="14"/>
      <c r="J27" s="14">
        <f aca="true" t="shared" si="1" ref="J27:J43">K27+L27</f>
        <v>4</v>
      </c>
      <c r="K27" s="9">
        <v>4</v>
      </c>
      <c r="L27" s="9"/>
      <c r="M27" s="23"/>
    </row>
    <row r="28" spans="1:13" s="28" customFormat="1" ht="19.5" customHeight="1">
      <c r="A28" s="40"/>
      <c r="B28" s="42"/>
      <c r="C28" s="40"/>
      <c r="D28" s="40"/>
      <c r="E28" s="42"/>
      <c r="F28" s="18">
        <v>20143022</v>
      </c>
      <c r="G28" s="11" t="s">
        <v>82</v>
      </c>
      <c r="H28" s="14"/>
      <c r="I28" s="14"/>
      <c r="J28" s="14">
        <f t="shared" si="1"/>
        <v>1</v>
      </c>
      <c r="K28" s="9"/>
      <c r="L28" s="9">
        <v>1</v>
      </c>
      <c r="M28" s="23"/>
    </row>
    <row r="29" spans="1:13" s="28" customFormat="1" ht="19.5" customHeight="1">
      <c r="A29" s="40"/>
      <c r="B29" s="42"/>
      <c r="C29" s="40"/>
      <c r="D29" s="40"/>
      <c r="E29" s="42"/>
      <c r="F29" s="18">
        <v>20143023</v>
      </c>
      <c r="G29" s="11" t="s">
        <v>28</v>
      </c>
      <c r="H29" s="14"/>
      <c r="I29" s="14"/>
      <c r="J29" s="14">
        <f t="shared" si="1"/>
        <v>2</v>
      </c>
      <c r="K29" s="9"/>
      <c r="L29" s="9">
        <v>2</v>
      </c>
      <c r="M29" s="23"/>
    </row>
    <row r="30" spans="1:13" s="28" customFormat="1" ht="19.5" customHeight="1">
      <c r="A30" s="40"/>
      <c r="B30" s="42"/>
      <c r="C30" s="40"/>
      <c r="D30" s="40"/>
      <c r="E30" s="42"/>
      <c r="F30" s="18">
        <v>20143024</v>
      </c>
      <c r="G30" s="11" t="s">
        <v>17</v>
      </c>
      <c r="H30" s="14"/>
      <c r="I30" s="14"/>
      <c r="J30" s="14">
        <f t="shared" si="1"/>
        <v>1</v>
      </c>
      <c r="K30" s="9"/>
      <c r="L30" s="9">
        <v>1</v>
      </c>
      <c r="M30" s="23"/>
    </row>
    <row r="31" spans="1:13" s="28" customFormat="1" ht="19.5" customHeight="1">
      <c r="A31" s="40"/>
      <c r="B31" s="42"/>
      <c r="C31" s="40"/>
      <c r="D31" s="40"/>
      <c r="E31" s="42"/>
      <c r="F31" s="18">
        <v>20143025</v>
      </c>
      <c r="G31" s="11" t="s">
        <v>40</v>
      </c>
      <c r="H31" s="14"/>
      <c r="I31" s="14"/>
      <c r="J31" s="14">
        <f t="shared" si="1"/>
        <v>1</v>
      </c>
      <c r="K31" s="9">
        <v>1</v>
      </c>
      <c r="L31" s="9"/>
      <c r="M31" s="23"/>
    </row>
    <row r="32" spans="1:13" s="28" customFormat="1" ht="19.5" customHeight="1">
      <c r="A32" s="40"/>
      <c r="B32" s="42"/>
      <c r="C32" s="40"/>
      <c r="D32" s="40"/>
      <c r="E32" s="42"/>
      <c r="F32" s="18">
        <v>20143026</v>
      </c>
      <c r="G32" s="11" t="s">
        <v>41</v>
      </c>
      <c r="H32" s="14"/>
      <c r="I32" s="14"/>
      <c r="J32" s="14">
        <f t="shared" si="1"/>
        <v>1</v>
      </c>
      <c r="K32" s="9">
        <v>1</v>
      </c>
      <c r="L32" s="9"/>
      <c r="M32" s="23"/>
    </row>
    <row r="33" spans="1:13" s="28" customFormat="1" ht="19.5" customHeight="1">
      <c r="A33" s="40"/>
      <c r="B33" s="42"/>
      <c r="C33" s="40"/>
      <c r="D33" s="40">
        <v>11</v>
      </c>
      <c r="E33" s="41" t="s">
        <v>112</v>
      </c>
      <c r="F33" s="18">
        <v>20143027</v>
      </c>
      <c r="G33" s="11" t="s">
        <v>64</v>
      </c>
      <c r="H33" s="14"/>
      <c r="I33" s="14"/>
      <c r="J33" s="14">
        <v>4</v>
      </c>
      <c r="K33" s="9">
        <v>4</v>
      </c>
      <c r="L33" s="9"/>
      <c r="M33" s="23"/>
    </row>
    <row r="34" spans="1:13" s="28" customFormat="1" ht="19.5" customHeight="1">
      <c r="A34" s="40"/>
      <c r="B34" s="42"/>
      <c r="C34" s="40"/>
      <c r="D34" s="40"/>
      <c r="E34" s="41"/>
      <c r="F34" s="18">
        <v>20143028</v>
      </c>
      <c r="G34" s="11" t="s">
        <v>36</v>
      </c>
      <c r="H34" s="14"/>
      <c r="I34" s="14"/>
      <c r="J34" s="14">
        <v>4</v>
      </c>
      <c r="K34" s="9">
        <v>4</v>
      </c>
      <c r="L34" s="9"/>
      <c r="M34" s="23"/>
    </row>
    <row r="35" spans="1:13" s="28" customFormat="1" ht="19.5" customHeight="1">
      <c r="A35" s="40"/>
      <c r="B35" s="42"/>
      <c r="C35" s="40"/>
      <c r="D35" s="40"/>
      <c r="E35" s="41"/>
      <c r="F35" s="18">
        <v>20143029</v>
      </c>
      <c r="G35" s="11" t="s">
        <v>82</v>
      </c>
      <c r="H35" s="14"/>
      <c r="I35" s="14"/>
      <c r="J35" s="14">
        <v>1</v>
      </c>
      <c r="K35" s="9"/>
      <c r="L35" s="9">
        <v>1</v>
      </c>
      <c r="M35" s="23"/>
    </row>
    <row r="36" spans="1:13" s="28" customFormat="1" ht="19.5" customHeight="1">
      <c r="A36" s="40"/>
      <c r="B36" s="42"/>
      <c r="C36" s="40"/>
      <c r="D36" s="40"/>
      <c r="E36" s="41"/>
      <c r="F36" s="18">
        <v>20143030</v>
      </c>
      <c r="G36" s="11" t="s">
        <v>28</v>
      </c>
      <c r="H36" s="14"/>
      <c r="I36" s="14"/>
      <c r="J36" s="14">
        <v>1</v>
      </c>
      <c r="K36" s="9"/>
      <c r="L36" s="9">
        <v>1</v>
      </c>
      <c r="M36" s="23"/>
    </row>
    <row r="37" spans="1:13" s="28" customFormat="1" ht="19.5" customHeight="1">
      <c r="A37" s="40"/>
      <c r="B37" s="42"/>
      <c r="C37" s="40"/>
      <c r="D37" s="40"/>
      <c r="E37" s="41"/>
      <c r="F37" s="18">
        <v>20143031</v>
      </c>
      <c r="G37" s="11" t="s">
        <v>17</v>
      </c>
      <c r="H37" s="14"/>
      <c r="I37" s="14"/>
      <c r="J37" s="14">
        <v>1</v>
      </c>
      <c r="K37" s="9"/>
      <c r="L37" s="9">
        <v>1</v>
      </c>
      <c r="M37" s="23"/>
    </row>
    <row r="38" spans="1:13" s="28" customFormat="1" ht="19.5" customHeight="1">
      <c r="A38" s="40"/>
      <c r="B38" s="42"/>
      <c r="C38" s="40"/>
      <c r="D38" s="9">
        <v>30</v>
      </c>
      <c r="E38" s="24" t="s">
        <v>39</v>
      </c>
      <c r="F38" s="18">
        <v>20143032</v>
      </c>
      <c r="G38" s="24" t="s">
        <v>64</v>
      </c>
      <c r="H38" s="9"/>
      <c r="I38" s="9"/>
      <c r="J38" s="14">
        <f t="shared" si="1"/>
        <v>30</v>
      </c>
      <c r="K38" s="9">
        <v>30</v>
      </c>
      <c r="L38" s="9"/>
      <c r="M38" s="23"/>
    </row>
    <row r="39" spans="1:13" s="28" customFormat="1" ht="19.5" customHeight="1">
      <c r="A39" s="40"/>
      <c r="B39" s="42"/>
      <c r="C39" s="40"/>
      <c r="D39" s="9">
        <v>24</v>
      </c>
      <c r="E39" s="24" t="s">
        <v>65</v>
      </c>
      <c r="F39" s="18">
        <v>20143033</v>
      </c>
      <c r="G39" s="24" t="s">
        <v>64</v>
      </c>
      <c r="H39" s="9"/>
      <c r="I39" s="9"/>
      <c r="J39" s="14">
        <f t="shared" si="1"/>
        <v>24</v>
      </c>
      <c r="K39" s="9">
        <v>10</v>
      </c>
      <c r="L39" s="9">
        <v>14</v>
      </c>
      <c r="M39" s="23"/>
    </row>
    <row r="40" spans="1:13" s="25" customFormat="1" ht="19.5" customHeight="1">
      <c r="A40" s="40"/>
      <c r="B40" s="42"/>
      <c r="C40" s="40"/>
      <c r="D40" s="40">
        <v>23</v>
      </c>
      <c r="E40" s="45" t="s">
        <v>35</v>
      </c>
      <c r="F40" s="18">
        <v>20143034</v>
      </c>
      <c r="G40" s="24" t="s">
        <v>64</v>
      </c>
      <c r="H40" s="14"/>
      <c r="I40" s="14"/>
      <c r="J40" s="14">
        <f t="shared" si="1"/>
        <v>14</v>
      </c>
      <c r="K40" s="9">
        <v>14</v>
      </c>
      <c r="L40" s="9"/>
      <c r="M40" s="16"/>
    </row>
    <row r="41" spans="1:13" s="25" customFormat="1" ht="19.5" customHeight="1">
      <c r="A41" s="40"/>
      <c r="B41" s="42"/>
      <c r="C41" s="40"/>
      <c r="D41" s="40"/>
      <c r="E41" s="45"/>
      <c r="F41" s="18">
        <v>20143035</v>
      </c>
      <c r="G41" s="11" t="s">
        <v>82</v>
      </c>
      <c r="H41" s="14"/>
      <c r="I41" s="14"/>
      <c r="J41" s="14">
        <f t="shared" si="1"/>
        <v>7</v>
      </c>
      <c r="K41" s="9">
        <v>7</v>
      </c>
      <c r="L41" s="9"/>
      <c r="M41" s="16"/>
    </row>
    <row r="42" spans="1:13" s="25" customFormat="1" ht="19.5" customHeight="1">
      <c r="A42" s="40"/>
      <c r="B42" s="42"/>
      <c r="C42" s="40"/>
      <c r="D42" s="40"/>
      <c r="E42" s="45"/>
      <c r="F42" s="18">
        <v>20143036</v>
      </c>
      <c r="G42" s="12" t="s">
        <v>36</v>
      </c>
      <c r="H42" s="14"/>
      <c r="I42" s="14"/>
      <c r="J42" s="14">
        <f t="shared" si="1"/>
        <v>2</v>
      </c>
      <c r="K42" s="9">
        <v>2</v>
      </c>
      <c r="L42" s="9"/>
      <c r="M42" s="37"/>
    </row>
    <row r="43" spans="1:13" s="25" customFormat="1" ht="18" customHeight="1">
      <c r="A43" s="40">
        <v>3</v>
      </c>
      <c r="B43" s="42" t="s">
        <v>58</v>
      </c>
      <c r="C43" s="40">
        <v>100</v>
      </c>
      <c r="D43" s="9">
        <v>2</v>
      </c>
      <c r="E43" s="11" t="s">
        <v>116</v>
      </c>
      <c r="F43" s="18">
        <v>20143037</v>
      </c>
      <c r="G43" s="12" t="s">
        <v>64</v>
      </c>
      <c r="H43" s="14"/>
      <c r="I43" s="14"/>
      <c r="J43" s="14">
        <f t="shared" si="1"/>
        <v>2</v>
      </c>
      <c r="K43" s="9">
        <v>2</v>
      </c>
      <c r="L43" s="9"/>
      <c r="M43" s="37"/>
    </row>
    <row r="44" spans="1:13" s="25" customFormat="1" ht="18" customHeight="1">
      <c r="A44" s="40"/>
      <c r="B44" s="42"/>
      <c r="C44" s="40"/>
      <c r="D44" s="9">
        <v>11</v>
      </c>
      <c r="E44" s="16" t="s">
        <v>51</v>
      </c>
      <c r="F44" s="18">
        <v>20143038</v>
      </c>
      <c r="G44" s="12" t="s">
        <v>64</v>
      </c>
      <c r="H44" s="14"/>
      <c r="I44" s="14"/>
      <c r="J44" s="14">
        <v>11</v>
      </c>
      <c r="K44" s="9">
        <v>6</v>
      </c>
      <c r="L44" s="9">
        <v>5</v>
      </c>
      <c r="M44" s="37"/>
    </row>
    <row r="45" spans="1:13" s="25" customFormat="1" ht="18" customHeight="1">
      <c r="A45" s="40"/>
      <c r="B45" s="42"/>
      <c r="C45" s="40"/>
      <c r="D45" s="9">
        <v>20</v>
      </c>
      <c r="E45" s="11" t="s">
        <v>43</v>
      </c>
      <c r="F45" s="18">
        <v>20143039</v>
      </c>
      <c r="G45" s="12" t="s">
        <v>64</v>
      </c>
      <c r="H45" s="14"/>
      <c r="I45" s="14"/>
      <c r="J45" s="14">
        <v>20</v>
      </c>
      <c r="K45" s="9">
        <v>20</v>
      </c>
      <c r="L45" s="9"/>
      <c r="M45" s="37"/>
    </row>
    <row r="46" spans="1:13" s="25" customFormat="1" ht="18" customHeight="1">
      <c r="A46" s="40"/>
      <c r="B46" s="42"/>
      <c r="C46" s="40"/>
      <c r="D46" s="44">
        <v>18</v>
      </c>
      <c r="E46" s="43" t="s">
        <v>66</v>
      </c>
      <c r="F46" s="18">
        <v>20143040</v>
      </c>
      <c r="G46" s="12" t="s">
        <v>64</v>
      </c>
      <c r="H46" s="14"/>
      <c r="I46" s="14"/>
      <c r="J46" s="14">
        <f>K46+L46</f>
        <v>7</v>
      </c>
      <c r="K46" s="9">
        <v>7</v>
      </c>
      <c r="L46" s="9"/>
      <c r="M46" s="37"/>
    </row>
    <row r="47" spans="1:13" s="25" customFormat="1" ht="18" customHeight="1">
      <c r="A47" s="40"/>
      <c r="B47" s="42"/>
      <c r="C47" s="40"/>
      <c r="D47" s="44"/>
      <c r="E47" s="43"/>
      <c r="F47" s="18">
        <v>20143041</v>
      </c>
      <c r="G47" s="11" t="s">
        <v>28</v>
      </c>
      <c r="H47" s="14"/>
      <c r="I47" s="14"/>
      <c r="J47" s="14">
        <f>K47+L47</f>
        <v>1</v>
      </c>
      <c r="K47" s="9"/>
      <c r="L47" s="9">
        <v>1</v>
      </c>
      <c r="M47" s="37"/>
    </row>
    <row r="48" spans="1:13" s="25" customFormat="1" ht="18" customHeight="1">
      <c r="A48" s="40"/>
      <c r="B48" s="42"/>
      <c r="C48" s="40"/>
      <c r="D48" s="44"/>
      <c r="E48" s="43"/>
      <c r="F48" s="18">
        <v>20143042</v>
      </c>
      <c r="G48" s="11" t="s">
        <v>82</v>
      </c>
      <c r="H48" s="14"/>
      <c r="I48" s="14"/>
      <c r="J48" s="14">
        <v>5</v>
      </c>
      <c r="K48" s="9"/>
      <c r="L48" s="9">
        <v>5</v>
      </c>
      <c r="M48" s="37"/>
    </row>
    <row r="49" spans="1:13" s="25" customFormat="1" ht="18" customHeight="1">
      <c r="A49" s="40"/>
      <c r="B49" s="42"/>
      <c r="C49" s="40"/>
      <c r="D49" s="44"/>
      <c r="E49" s="43"/>
      <c r="F49" s="18">
        <v>20143043</v>
      </c>
      <c r="G49" s="11" t="s">
        <v>17</v>
      </c>
      <c r="H49" s="14"/>
      <c r="I49" s="14"/>
      <c r="J49" s="14">
        <f>K49+L49</f>
        <v>1</v>
      </c>
      <c r="K49" s="9"/>
      <c r="L49" s="9">
        <v>1</v>
      </c>
      <c r="M49" s="37"/>
    </row>
    <row r="50" spans="1:13" s="25" customFormat="1" ht="18" customHeight="1">
      <c r="A50" s="40"/>
      <c r="B50" s="42"/>
      <c r="C50" s="40"/>
      <c r="D50" s="44"/>
      <c r="E50" s="43"/>
      <c r="F50" s="18">
        <v>20143044</v>
      </c>
      <c r="G50" s="11" t="s">
        <v>36</v>
      </c>
      <c r="H50" s="14"/>
      <c r="I50" s="14"/>
      <c r="J50" s="14">
        <f>K50+L50</f>
        <v>2</v>
      </c>
      <c r="K50" s="9">
        <v>2</v>
      </c>
      <c r="L50" s="9"/>
      <c r="M50" s="37"/>
    </row>
    <row r="51" spans="1:13" s="25" customFormat="1" ht="18" customHeight="1">
      <c r="A51" s="40"/>
      <c r="B51" s="42"/>
      <c r="C51" s="40"/>
      <c r="D51" s="44"/>
      <c r="E51" s="43"/>
      <c r="F51" s="18">
        <v>20143045</v>
      </c>
      <c r="G51" s="11" t="s">
        <v>42</v>
      </c>
      <c r="H51" s="14"/>
      <c r="I51" s="14"/>
      <c r="J51" s="14">
        <f>K51+L51</f>
        <v>2</v>
      </c>
      <c r="K51" s="9">
        <v>2</v>
      </c>
      <c r="L51" s="9"/>
      <c r="M51" s="37"/>
    </row>
    <row r="52" spans="1:13" s="25" customFormat="1" ht="18" customHeight="1">
      <c r="A52" s="40"/>
      <c r="B52" s="42"/>
      <c r="C52" s="40"/>
      <c r="D52" s="14">
        <v>9</v>
      </c>
      <c r="E52" s="16" t="s">
        <v>113</v>
      </c>
      <c r="F52" s="18">
        <v>20143046</v>
      </c>
      <c r="G52" s="11" t="s">
        <v>64</v>
      </c>
      <c r="H52" s="14"/>
      <c r="I52" s="14"/>
      <c r="J52" s="14">
        <v>9</v>
      </c>
      <c r="K52" s="9">
        <v>7</v>
      </c>
      <c r="L52" s="9">
        <v>2</v>
      </c>
      <c r="M52" s="37"/>
    </row>
    <row r="53" spans="1:13" s="25" customFormat="1" ht="18" customHeight="1">
      <c r="A53" s="40"/>
      <c r="B53" s="42"/>
      <c r="C53" s="40"/>
      <c r="D53" s="14">
        <v>17</v>
      </c>
      <c r="E53" s="16" t="s">
        <v>67</v>
      </c>
      <c r="F53" s="18">
        <v>20143047</v>
      </c>
      <c r="G53" s="11" t="s">
        <v>64</v>
      </c>
      <c r="H53" s="14"/>
      <c r="I53" s="14"/>
      <c r="J53" s="14">
        <v>17</v>
      </c>
      <c r="K53" s="9">
        <v>10</v>
      </c>
      <c r="L53" s="9">
        <v>7</v>
      </c>
      <c r="M53" s="37"/>
    </row>
    <row r="54" spans="1:13" s="25" customFormat="1" ht="18" customHeight="1">
      <c r="A54" s="40"/>
      <c r="B54" s="42"/>
      <c r="C54" s="40"/>
      <c r="D54" s="44">
        <v>23</v>
      </c>
      <c r="E54" s="43" t="s">
        <v>68</v>
      </c>
      <c r="F54" s="18">
        <v>20143048</v>
      </c>
      <c r="G54" s="11" t="s">
        <v>64</v>
      </c>
      <c r="H54" s="14"/>
      <c r="I54" s="14"/>
      <c r="J54" s="14">
        <v>5</v>
      </c>
      <c r="K54" s="9">
        <v>5</v>
      </c>
      <c r="L54" s="9"/>
      <c r="M54" s="37"/>
    </row>
    <row r="55" spans="1:13" s="25" customFormat="1" ht="18" customHeight="1">
      <c r="A55" s="40"/>
      <c r="B55" s="42"/>
      <c r="C55" s="40"/>
      <c r="D55" s="44"/>
      <c r="E55" s="43"/>
      <c r="F55" s="18">
        <v>20143049</v>
      </c>
      <c r="G55" s="11" t="s">
        <v>82</v>
      </c>
      <c r="H55" s="14"/>
      <c r="I55" s="14"/>
      <c r="J55" s="14">
        <f>K55+L55</f>
        <v>3</v>
      </c>
      <c r="K55" s="9">
        <v>3</v>
      </c>
      <c r="L55" s="9"/>
      <c r="M55" s="37"/>
    </row>
    <row r="56" spans="1:13" s="25" customFormat="1" ht="18" customHeight="1">
      <c r="A56" s="40"/>
      <c r="B56" s="42"/>
      <c r="C56" s="40"/>
      <c r="D56" s="44"/>
      <c r="E56" s="43"/>
      <c r="F56" s="18">
        <v>20143050</v>
      </c>
      <c r="G56" s="11" t="s">
        <v>28</v>
      </c>
      <c r="H56" s="14"/>
      <c r="I56" s="14"/>
      <c r="J56" s="14">
        <f>K56+L56</f>
        <v>3</v>
      </c>
      <c r="K56" s="9">
        <v>3</v>
      </c>
      <c r="L56" s="9"/>
      <c r="M56" s="37"/>
    </row>
    <row r="57" spans="1:13" s="25" customFormat="1" ht="18" customHeight="1">
      <c r="A57" s="40"/>
      <c r="B57" s="42"/>
      <c r="C57" s="40"/>
      <c r="D57" s="44"/>
      <c r="E57" s="43"/>
      <c r="F57" s="18">
        <v>20143051</v>
      </c>
      <c r="G57" s="11" t="s">
        <v>36</v>
      </c>
      <c r="H57" s="14"/>
      <c r="I57" s="14"/>
      <c r="J57" s="14">
        <f>K57+L57</f>
        <v>2</v>
      </c>
      <c r="K57" s="9">
        <v>2</v>
      </c>
      <c r="L57" s="9"/>
      <c r="M57" s="37"/>
    </row>
    <row r="58" spans="1:13" s="25" customFormat="1" ht="18" customHeight="1">
      <c r="A58" s="40"/>
      <c r="B58" s="42"/>
      <c r="C58" s="40"/>
      <c r="D58" s="44"/>
      <c r="E58" s="43"/>
      <c r="F58" s="18">
        <v>20143052</v>
      </c>
      <c r="G58" s="11" t="s">
        <v>44</v>
      </c>
      <c r="H58" s="14"/>
      <c r="I58" s="14"/>
      <c r="J58" s="14">
        <f>K58+L58</f>
        <v>2</v>
      </c>
      <c r="K58" s="9">
        <v>2</v>
      </c>
      <c r="L58" s="9"/>
      <c r="M58" s="37"/>
    </row>
    <row r="59" spans="1:13" s="25" customFormat="1" ht="18" customHeight="1">
      <c r="A59" s="40"/>
      <c r="B59" s="42"/>
      <c r="C59" s="40"/>
      <c r="D59" s="44"/>
      <c r="E59" s="43"/>
      <c r="F59" s="18">
        <v>20143053</v>
      </c>
      <c r="G59" s="11" t="s">
        <v>4</v>
      </c>
      <c r="H59" s="14"/>
      <c r="I59" s="14"/>
      <c r="J59" s="14">
        <f>K59+L59</f>
        <v>8</v>
      </c>
      <c r="K59" s="9">
        <v>8</v>
      </c>
      <c r="L59" s="9"/>
      <c r="M59" s="37"/>
    </row>
    <row r="60" spans="1:13" s="25" customFormat="1" ht="34.5" customHeight="1">
      <c r="A60" s="40">
        <v>4</v>
      </c>
      <c r="B60" s="42" t="s">
        <v>84</v>
      </c>
      <c r="C60" s="40">
        <v>300</v>
      </c>
      <c r="D60" s="9">
        <f aca="true" t="shared" si="2" ref="D60:D65">J60</f>
        <v>50</v>
      </c>
      <c r="E60" s="11" t="s">
        <v>22</v>
      </c>
      <c r="F60" s="18">
        <v>20143054</v>
      </c>
      <c r="G60" s="12" t="s">
        <v>6</v>
      </c>
      <c r="H60" s="14"/>
      <c r="I60" s="14"/>
      <c r="J60" s="14">
        <v>50</v>
      </c>
      <c r="K60" s="9"/>
      <c r="L60" s="9">
        <f aca="true" t="shared" si="3" ref="L60:L65">H60+I60+J60</f>
        <v>50</v>
      </c>
      <c r="M60" s="29" t="s">
        <v>117</v>
      </c>
    </row>
    <row r="61" spans="1:13" s="25" customFormat="1" ht="34.5" customHeight="1">
      <c r="A61" s="40"/>
      <c r="B61" s="42"/>
      <c r="C61" s="40"/>
      <c r="D61" s="9">
        <f t="shared" si="2"/>
        <v>100</v>
      </c>
      <c r="E61" s="11" t="s">
        <v>23</v>
      </c>
      <c r="F61" s="18">
        <v>20143055</v>
      </c>
      <c r="G61" s="12" t="s">
        <v>6</v>
      </c>
      <c r="H61" s="14"/>
      <c r="I61" s="14"/>
      <c r="J61" s="14">
        <v>100</v>
      </c>
      <c r="K61" s="9"/>
      <c r="L61" s="9">
        <f t="shared" si="3"/>
        <v>100</v>
      </c>
      <c r="M61" s="29" t="s">
        <v>117</v>
      </c>
    </row>
    <row r="62" spans="1:13" s="25" customFormat="1" ht="34.5" customHeight="1">
      <c r="A62" s="40"/>
      <c r="B62" s="42"/>
      <c r="C62" s="40"/>
      <c r="D62" s="9">
        <f t="shared" si="2"/>
        <v>20</v>
      </c>
      <c r="E62" s="11" t="s">
        <v>24</v>
      </c>
      <c r="F62" s="18">
        <v>20143056</v>
      </c>
      <c r="G62" s="12" t="s">
        <v>6</v>
      </c>
      <c r="H62" s="14"/>
      <c r="I62" s="14"/>
      <c r="J62" s="14">
        <v>20</v>
      </c>
      <c r="K62" s="9"/>
      <c r="L62" s="9">
        <f t="shared" si="3"/>
        <v>20</v>
      </c>
      <c r="M62" s="29" t="s">
        <v>117</v>
      </c>
    </row>
    <row r="63" spans="1:13" s="25" customFormat="1" ht="34.5" customHeight="1">
      <c r="A63" s="40"/>
      <c r="B63" s="42"/>
      <c r="C63" s="40"/>
      <c r="D63" s="9">
        <f t="shared" si="2"/>
        <v>3</v>
      </c>
      <c r="E63" s="11" t="s">
        <v>25</v>
      </c>
      <c r="F63" s="18">
        <v>20143057</v>
      </c>
      <c r="G63" s="12" t="s">
        <v>6</v>
      </c>
      <c r="H63" s="14"/>
      <c r="I63" s="14"/>
      <c r="J63" s="14">
        <v>3</v>
      </c>
      <c r="K63" s="9"/>
      <c r="L63" s="9">
        <f t="shared" si="3"/>
        <v>3</v>
      </c>
      <c r="M63" s="29" t="s">
        <v>117</v>
      </c>
    </row>
    <row r="64" spans="1:13" s="25" customFormat="1" ht="34.5" customHeight="1">
      <c r="A64" s="40"/>
      <c r="B64" s="42"/>
      <c r="C64" s="40"/>
      <c r="D64" s="9">
        <f t="shared" si="2"/>
        <v>120</v>
      </c>
      <c r="E64" s="11" t="s">
        <v>26</v>
      </c>
      <c r="F64" s="18">
        <v>20143058</v>
      </c>
      <c r="G64" s="12" t="s">
        <v>6</v>
      </c>
      <c r="H64" s="14"/>
      <c r="I64" s="14"/>
      <c r="J64" s="14">
        <v>120</v>
      </c>
      <c r="K64" s="9"/>
      <c r="L64" s="9">
        <f t="shared" si="3"/>
        <v>120</v>
      </c>
      <c r="M64" s="29" t="s">
        <v>117</v>
      </c>
    </row>
    <row r="65" spans="1:13" s="25" customFormat="1" ht="34.5" customHeight="1">
      <c r="A65" s="40"/>
      <c r="B65" s="42"/>
      <c r="C65" s="40"/>
      <c r="D65" s="9">
        <f t="shared" si="2"/>
        <v>7</v>
      </c>
      <c r="E65" s="11" t="s">
        <v>27</v>
      </c>
      <c r="F65" s="18">
        <v>20143059</v>
      </c>
      <c r="G65" s="12" t="s">
        <v>6</v>
      </c>
      <c r="H65" s="14"/>
      <c r="I65" s="14"/>
      <c r="J65" s="14">
        <v>7</v>
      </c>
      <c r="K65" s="9"/>
      <c r="L65" s="9">
        <f t="shared" si="3"/>
        <v>7</v>
      </c>
      <c r="M65" s="29" t="s">
        <v>117</v>
      </c>
    </row>
    <row r="66" spans="1:13" s="27" customFormat="1" ht="36" customHeight="1">
      <c r="A66" s="40">
        <v>5</v>
      </c>
      <c r="B66" s="42" t="s">
        <v>85</v>
      </c>
      <c r="C66" s="40">
        <v>145</v>
      </c>
      <c r="D66" s="9">
        <v>38</v>
      </c>
      <c r="E66" s="24" t="s">
        <v>69</v>
      </c>
      <c r="F66" s="18">
        <v>20143060</v>
      </c>
      <c r="G66" s="29" t="s">
        <v>52</v>
      </c>
      <c r="H66" s="14">
        <v>38</v>
      </c>
      <c r="I66" s="14"/>
      <c r="J66" s="14"/>
      <c r="K66" s="9">
        <v>30</v>
      </c>
      <c r="L66" s="9">
        <v>8</v>
      </c>
      <c r="M66" s="26" t="s">
        <v>114</v>
      </c>
    </row>
    <row r="67" spans="1:13" s="27" customFormat="1" ht="36" customHeight="1">
      <c r="A67" s="40"/>
      <c r="B67" s="42"/>
      <c r="C67" s="40"/>
      <c r="D67" s="9">
        <v>40</v>
      </c>
      <c r="E67" s="24" t="s">
        <v>70</v>
      </c>
      <c r="F67" s="18">
        <v>20143061</v>
      </c>
      <c r="G67" s="29" t="s">
        <v>53</v>
      </c>
      <c r="H67" s="14">
        <f>K67+L67</f>
        <v>40</v>
      </c>
      <c r="I67" s="14"/>
      <c r="J67" s="14"/>
      <c r="K67" s="9">
        <v>30</v>
      </c>
      <c r="L67" s="9">
        <v>10</v>
      </c>
      <c r="M67" s="26" t="s">
        <v>114</v>
      </c>
    </row>
    <row r="68" spans="1:13" s="27" customFormat="1" ht="36" customHeight="1">
      <c r="A68" s="40"/>
      <c r="B68" s="42"/>
      <c r="C68" s="40"/>
      <c r="D68" s="9">
        <v>15</v>
      </c>
      <c r="E68" s="24" t="s">
        <v>71</v>
      </c>
      <c r="F68" s="18">
        <v>20143062</v>
      </c>
      <c r="G68" s="37" t="s">
        <v>54</v>
      </c>
      <c r="H68" s="14">
        <f>K68+L68</f>
        <v>15</v>
      </c>
      <c r="I68" s="14"/>
      <c r="J68" s="14"/>
      <c r="K68" s="9">
        <v>10</v>
      </c>
      <c r="L68" s="9">
        <v>5</v>
      </c>
      <c r="M68" s="26" t="s">
        <v>114</v>
      </c>
    </row>
    <row r="69" spans="1:13" s="27" customFormat="1" ht="36" customHeight="1">
      <c r="A69" s="40"/>
      <c r="B69" s="42"/>
      <c r="C69" s="40"/>
      <c r="D69" s="9">
        <v>30</v>
      </c>
      <c r="E69" s="24" t="s">
        <v>72</v>
      </c>
      <c r="F69" s="18">
        <v>20143063</v>
      </c>
      <c r="G69" s="37" t="s">
        <v>55</v>
      </c>
      <c r="H69" s="14">
        <f>K69+L69</f>
        <v>30</v>
      </c>
      <c r="I69" s="14"/>
      <c r="J69" s="14"/>
      <c r="K69" s="9">
        <v>5</v>
      </c>
      <c r="L69" s="9">
        <v>25</v>
      </c>
      <c r="M69" s="26" t="s">
        <v>114</v>
      </c>
    </row>
    <row r="70" spans="1:13" s="27" customFormat="1" ht="36" customHeight="1">
      <c r="A70" s="40"/>
      <c r="B70" s="42"/>
      <c r="C70" s="40"/>
      <c r="D70" s="9">
        <v>8</v>
      </c>
      <c r="E70" s="24" t="s">
        <v>73</v>
      </c>
      <c r="F70" s="18">
        <v>20143064</v>
      </c>
      <c r="G70" s="37" t="s">
        <v>56</v>
      </c>
      <c r="H70" s="14">
        <f>K70+L70</f>
        <v>8</v>
      </c>
      <c r="I70" s="14"/>
      <c r="J70" s="14"/>
      <c r="K70" s="9">
        <v>5</v>
      </c>
      <c r="L70" s="9">
        <v>3</v>
      </c>
      <c r="M70" s="26" t="s">
        <v>114</v>
      </c>
    </row>
    <row r="71" spans="1:13" s="27" customFormat="1" ht="36" customHeight="1">
      <c r="A71" s="40"/>
      <c r="B71" s="42"/>
      <c r="C71" s="40"/>
      <c r="D71" s="9">
        <v>14</v>
      </c>
      <c r="E71" s="24" t="s">
        <v>115</v>
      </c>
      <c r="F71" s="18">
        <v>20143065</v>
      </c>
      <c r="G71" s="37" t="s">
        <v>57</v>
      </c>
      <c r="H71" s="14">
        <f>K71+L71</f>
        <v>14</v>
      </c>
      <c r="I71" s="14"/>
      <c r="J71" s="14"/>
      <c r="K71" s="9">
        <v>10</v>
      </c>
      <c r="L71" s="9">
        <v>4</v>
      </c>
      <c r="M71" s="26" t="s">
        <v>34</v>
      </c>
    </row>
    <row r="72" spans="1:13" s="27" customFormat="1" ht="15.75" customHeight="1">
      <c r="A72" s="40">
        <v>6</v>
      </c>
      <c r="B72" s="42" t="s">
        <v>86</v>
      </c>
      <c r="C72" s="44">
        <v>15</v>
      </c>
      <c r="D72" s="44">
        <v>3</v>
      </c>
      <c r="E72" s="45" t="s">
        <v>74</v>
      </c>
      <c r="F72" s="18">
        <v>20143066</v>
      </c>
      <c r="G72" s="11" t="s">
        <v>87</v>
      </c>
      <c r="H72" s="14"/>
      <c r="I72" s="14"/>
      <c r="J72" s="9">
        <v>1</v>
      </c>
      <c r="K72" s="9">
        <v>1</v>
      </c>
      <c r="L72" s="9"/>
      <c r="M72" s="16"/>
    </row>
    <row r="73" spans="1:13" s="27" customFormat="1" ht="15.75" customHeight="1">
      <c r="A73" s="40"/>
      <c r="B73" s="42"/>
      <c r="C73" s="44"/>
      <c r="D73" s="44"/>
      <c r="E73" s="45"/>
      <c r="F73" s="18">
        <v>20143067</v>
      </c>
      <c r="G73" s="11" t="s">
        <v>88</v>
      </c>
      <c r="H73" s="14"/>
      <c r="I73" s="14"/>
      <c r="J73" s="9">
        <v>1</v>
      </c>
      <c r="K73" s="9">
        <v>1</v>
      </c>
      <c r="L73" s="9"/>
      <c r="M73" s="16"/>
    </row>
    <row r="74" spans="1:13" s="27" customFormat="1" ht="15.75" customHeight="1">
      <c r="A74" s="40"/>
      <c r="B74" s="42"/>
      <c r="C74" s="44"/>
      <c r="D74" s="44"/>
      <c r="E74" s="45"/>
      <c r="F74" s="18">
        <v>20143068</v>
      </c>
      <c r="G74" s="11" t="s">
        <v>89</v>
      </c>
      <c r="H74" s="14"/>
      <c r="I74" s="14"/>
      <c r="J74" s="9">
        <v>1</v>
      </c>
      <c r="K74" s="9">
        <v>1</v>
      </c>
      <c r="L74" s="9"/>
      <c r="M74" s="16"/>
    </row>
    <row r="75" spans="1:13" s="27" customFormat="1" ht="15.75" customHeight="1">
      <c r="A75" s="40"/>
      <c r="B75" s="42"/>
      <c r="C75" s="44"/>
      <c r="D75" s="44">
        <v>4</v>
      </c>
      <c r="E75" s="45" t="s">
        <v>75</v>
      </c>
      <c r="F75" s="18">
        <v>20143069</v>
      </c>
      <c r="G75" s="11" t="s">
        <v>49</v>
      </c>
      <c r="H75" s="14"/>
      <c r="I75" s="14"/>
      <c r="J75" s="9">
        <v>2</v>
      </c>
      <c r="K75" s="9">
        <v>2</v>
      </c>
      <c r="L75" s="9"/>
      <c r="M75" s="16"/>
    </row>
    <row r="76" spans="1:13" s="27" customFormat="1" ht="15.75" customHeight="1">
      <c r="A76" s="40"/>
      <c r="B76" s="42"/>
      <c r="C76" s="44"/>
      <c r="D76" s="44"/>
      <c r="E76" s="45"/>
      <c r="F76" s="18">
        <v>20143070</v>
      </c>
      <c r="G76" s="11" t="s">
        <v>16</v>
      </c>
      <c r="H76" s="14"/>
      <c r="I76" s="14"/>
      <c r="J76" s="9">
        <v>2</v>
      </c>
      <c r="K76" s="9">
        <v>2</v>
      </c>
      <c r="L76" s="9"/>
      <c r="M76" s="16"/>
    </row>
    <row r="77" spans="1:13" s="27" customFormat="1" ht="15.75" customHeight="1">
      <c r="A77" s="40"/>
      <c r="B77" s="42"/>
      <c r="C77" s="44"/>
      <c r="D77" s="44">
        <v>8</v>
      </c>
      <c r="E77" s="45" t="s">
        <v>45</v>
      </c>
      <c r="F77" s="18">
        <v>20143071</v>
      </c>
      <c r="G77" s="11" t="s">
        <v>46</v>
      </c>
      <c r="H77" s="13"/>
      <c r="I77" s="13"/>
      <c r="J77" s="9">
        <v>5</v>
      </c>
      <c r="K77" s="9">
        <v>5</v>
      </c>
      <c r="L77" s="9"/>
      <c r="M77" s="16"/>
    </row>
    <row r="78" spans="1:13" s="27" customFormat="1" ht="15.75" customHeight="1">
      <c r="A78" s="40"/>
      <c r="B78" s="42"/>
      <c r="C78" s="44"/>
      <c r="D78" s="44"/>
      <c r="E78" s="45"/>
      <c r="F78" s="18">
        <v>20143072</v>
      </c>
      <c r="G78" s="11" t="s">
        <v>47</v>
      </c>
      <c r="H78" s="13"/>
      <c r="I78" s="13"/>
      <c r="J78" s="9">
        <v>1</v>
      </c>
      <c r="K78" s="9">
        <v>1</v>
      </c>
      <c r="L78" s="9"/>
      <c r="M78" s="16"/>
    </row>
    <row r="79" spans="1:13" s="27" customFormat="1" ht="15.75" customHeight="1">
      <c r="A79" s="40"/>
      <c r="B79" s="42"/>
      <c r="C79" s="44"/>
      <c r="D79" s="44"/>
      <c r="E79" s="45"/>
      <c r="F79" s="18">
        <v>20143073</v>
      </c>
      <c r="G79" s="11" t="s">
        <v>48</v>
      </c>
      <c r="H79" s="13"/>
      <c r="I79" s="13"/>
      <c r="J79" s="9">
        <v>2</v>
      </c>
      <c r="K79" s="9">
        <v>2</v>
      </c>
      <c r="L79" s="9"/>
      <c r="M79" s="16"/>
    </row>
    <row r="80" spans="1:13" s="27" customFormat="1" ht="19.5" customHeight="1">
      <c r="A80" s="40">
        <v>7</v>
      </c>
      <c r="B80" s="42" t="s">
        <v>59</v>
      </c>
      <c r="C80" s="40">
        <v>85</v>
      </c>
      <c r="D80" s="40">
        <v>5</v>
      </c>
      <c r="E80" s="41" t="s">
        <v>76</v>
      </c>
      <c r="F80" s="18">
        <v>20143074</v>
      </c>
      <c r="G80" s="12" t="s">
        <v>28</v>
      </c>
      <c r="H80" s="14"/>
      <c r="I80" s="14"/>
      <c r="J80" s="9">
        <v>1</v>
      </c>
      <c r="K80" s="9">
        <v>1</v>
      </c>
      <c r="L80" s="9"/>
      <c r="M80" s="16"/>
    </row>
    <row r="81" spans="1:13" s="27" customFormat="1" ht="19.5" customHeight="1">
      <c r="A81" s="40"/>
      <c r="B81" s="42"/>
      <c r="C81" s="40"/>
      <c r="D81" s="40"/>
      <c r="E81" s="41"/>
      <c r="F81" s="18">
        <v>20143075</v>
      </c>
      <c r="G81" s="12" t="s">
        <v>29</v>
      </c>
      <c r="H81" s="14"/>
      <c r="I81" s="14"/>
      <c r="J81" s="9">
        <v>1</v>
      </c>
      <c r="K81" s="9">
        <v>1</v>
      </c>
      <c r="L81" s="9"/>
      <c r="M81" s="16"/>
    </row>
    <row r="82" spans="1:13" s="27" customFormat="1" ht="19.5" customHeight="1">
      <c r="A82" s="40"/>
      <c r="B82" s="42"/>
      <c r="C82" s="40"/>
      <c r="D82" s="40"/>
      <c r="E82" s="41"/>
      <c r="F82" s="18">
        <v>20143076</v>
      </c>
      <c r="G82" s="12" t="s">
        <v>30</v>
      </c>
      <c r="H82" s="14"/>
      <c r="I82" s="14"/>
      <c r="J82" s="9">
        <v>1</v>
      </c>
      <c r="K82" s="9">
        <v>1</v>
      </c>
      <c r="L82" s="9"/>
      <c r="M82" s="16"/>
    </row>
    <row r="83" spans="1:13" s="27" customFormat="1" ht="19.5" customHeight="1">
      <c r="A83" s="40"/>
      <c r="B83" s="42"/>
      <c r="C83" s="40"/>
      <c r="D83" s="40"/>
      <c r="E83" s="41"/>
      <c r="F83" s="18">
        <v>20143077</v>
      </c>
      <c r="G83" s="12" t="s">
        <v>91</v>
      </c>
      <c r="H83" s="14"/>
      <c r="I83" s="14"/>
      <c r="J83" s="9">
        <v>1</v>
      </c>
      <c r="K83" s="9">
        <v>1</v>
      </c>
      <c r="L83" s="9"/>
      <c r="M83" s="16"/>
    </row>
    <row r="84" spans="1:13" s="27" customFormat="1" ht="19.5" customHeight="1">
      <c r="A84" s="40"/>
      <c r="B84" s="42"/>
      <c r="C84" s="40"/>
      <c r="D84" s="40"/>
      <c r="E84" s="41"/>
      <c r="F84" s="18">
        <v>20143078</v>
      </c>
      <c r="G84" s="12" t="s">
        <v>19</v>
      </c>
      <c r="H84" s="14"/>
      <c r="I84" s="14"/>
      <c r="J84" s="9">
        <v>1</v>
      </c>
      <c r="K84" s="9">
        <v>1</v>
      </c>
      <c r="L84" s="9"/>
      <c r="M84" s="16"/>
    </row>
    <row r="85" spans="1:13" s="27" customFormat="1" ht="19.5" customHeight="1">
      <c r="A85" s="40"/>
      <c r="B85" s="42"/>
      <c r="C85" s="40"/>
      <c r="D85" s="40">
        <v>25</v>
      </c>
      <c r="E85" s="41" t="s">
        <v>60</v>
      </c>
      <c r="F85" s="18">
        <v>20143079</v>
      </c>
      <c r="G85" s="12" t="s">
        <v>28</v>
      </c>
      <c r="H85" s="14"/>
      <c r="I85" s="14"/>
      <c r="J85" s="9">
        <v>7</v>
      </c>
      <c r="K85" s="9">
        <v>7</v>
      </c>
      <c r="L85" s="9"/>
      <c r="M85" s="16"/>
    </row>
    <row r="86" spans="1:13" s="27" customFormat="1" ht="19.5" customHeight="1">
      <c r="A86" s="40"/>
      <c r="B86" s="42"/>
      <c r="C86" s="40"/>
      <c r="D86" s="40"/>
      <c r="E86" s="41"/>
      <c r="F86" s="18">
        <v>20143080</v>
      </c>
      <c r="G86" s="12" t="s">
        <v>29</v>
      </c>
      <c r="H86" s="14"/>
      <c r="I86" s="14"/>
      <c r="J86" s="9">
        <v>3</v>
      </c>
      <c r="K86" s="9">
        <v>3</v>
      </c>
      <c r="L86" s="9"/>
      <c r="M86" s="16"/>
    </row>
    <row r="87" spans="1:13" s="27" customFormat="1" ht="19.5" customHeight="1">
      <c r="A87" s="40"/>
      <c r="B87" s="42"/>
      <c r="C87" s="40"/>
      <c r="D87" s="40"/>
      <c r="E87" s="41"/>
      <c r="F87" s="18">
        <v>20143081</v>
      </c>
      <c r="G87" s="12" t="s">
        <v>18</v>
      </c>
      <c r="H87" s="14"/>
      <c r="I87" s="14"/>
      <c r="J87" s="9">
        <v>4</v>
      </c>
      <c r="K87" s="9">
        <v>4</v>
      </c>
      <c r="L87" s="9"/>
      <c r="M87" s="16"/>
    </row>
    <row r="88" spans="1:13" s="27" customFormat="1" ht="19.5" customHeight="1">
      <c r="A88" s="40"/>
      <c r="B88" s="42"/>
      <c r="C88" s="40"/>
      <c r="D88" s="40"/>
      <c r="E88" s="41"/>
      <c r="F88" s="18">
        <v>20143082</v>
      </c>
      <c r="G88" s="12" t="s">
        <v>30</v>
      </c>
      <c r="H88" s="14"/>
      <c r="I88" s="14"/>
      <c r="J88" s="9">
        <v>4</v>
      </c>
      <c r="K88" s="9">
        <v>4</v>
      </c>
      <c r="L88" s="9"/>
      <c r="M88" s="16"/>
    </row>
    <row r="89" spans="1:13" s="27" customFormat="1" ht="19.5" customHeight="1">
      <c r="A89" s="40"/>
      <c r="B89" s="42"/>
      <c r="C89" s="40"/>
      <c r="D89" s="40"/>
      <c r="E89" s="41"/>
      <c r="F89" s="18">
        <v>20143083</v>
      </c>
      <c r="G89" s="12" t="s">
        <v>31</v>
      </c>
      <c r="H89" s="14"/>
      <c r="I89" s="14"/>
      <c r="J89" s="14">
        <v>2</v>
      </c>
      <c r="K89" s="14">
        <v>2</v>
      </c>
      <c r="L89" s="9"/>
      <c r="M89" s="16"/>
    </row>
    <row r="90" spans="1:13" s="27" customFormat="1" ht="19.5" customHeight="1">
      <c r="A90" s="40"/>
      <c r="B90" s="42"/>
      <c r="C90" s="40"/>
      <c r="D90" s="40"/>
      <c r="E90" s="41"/>
      <c r="F90" s="18">
        <v>20143084</v>
      </c>
      <c r="G90" s="12" t="s">
        <v>32</v>
      </c>
      <c r="H90" s="14"/>
      <c r="I90" s="14"/>
      <c r="J90" s="14">
        <v>2</v>
      </c>
      <c r="K90" s="14">
        <v>2</v>
      </c>
      <c r="L90" s="9"/>
      <c r="M90" s="16"/>
    </row>
    <row r="91" spans="1:13" s="27" customFormat="1" ht="19.5" customHeight="1">
      <c r="A91" s="40"/>
      <c r="B91" s="42"/>
      <c r="C91" s="40"/>
      <c r="D91" s="40"/>
      <c r="E91" s="41"/>
      <c r="F91" s="18">
        <v>20143085</v>
      </c>
      <c r="G91" s="12" t="s">
        <v>33</v>
      </c>
      <c r="H91" s="14"/>
      <c r="I91" s="14"/>
      <c r="J91" s="14">
        <v>2</v>
      </c>
      <c r="K91" s="14">
        <v>2</v>
      </c>
      <c r="L91" s="9"/>
      <c r="M91" s="16"/>
    </row>
    <row r="92" spans="1:13" s="27" customFormat="1" ht="19.5" customHeight="1">
      <c r="A92" s="40"/>
      <c r="B92" s="42"/>
      <c r="C92" s="40"/>
      <c r="D92" s="40"/>
      <c r="E92" s="41"/>
      <c r="F92" s="18">
        <v>20143086</v>
      </c>
      <c r="G92" s="12" t="s">
        <v>21</v>
      </c>
      <c r="H92" s="14"/>
      <c r="I92" s="14"/>
      <c r="J92" s="14">
        <v>1</v>
      </c>
      <c r="K92" s="14">
        <v>1</v>
      </c>
      <c r="L92" s="9"/>
      <c r="M92" s="16"/>
    </row>
    <row r="93" spans="1:13" s="25" customFormat="1" ht="19.5" customHeight="1">
      <c r="A93" s="40"/>
      <c r="B93" s="42"/>
      <c r="C93" s="40"/>
      <c r="D93" s="40">
        <v>5</v>
      </c>
      <c r="E93" s="41" t="s">
        <v>77</v>
      </c>
      <c r="F93" s="18">
        <v>20143087</v>
      </c>
      <c r="G93" s="12" t="s">
        <v>28</v>
      </c>
      <c r="H93" s="14"/>
      <c r="I93" s="14"/>
      <c r="J93" s="14">
        <v>2</v>
      </c>
      <c r="K93" s="14">
        <v>2</v>
      </c>
      <c r="L93" s="9"/>
      <c r="M93" s="39"/>
    </row>
    <row r="94" spans="1:13" s="25" customFormat="1" ht="19.5" customHeight="1">
      <c r="A94" s="40"/>
      <c r="B94" s="42"/>
      <c r="C94" s="40"/>
      <c r="D94" s="40"/>
      <c r="E94" s="41"/>
      <c r="F94" s="18">
        <v>20143088</v>
      </c>
      <c r="G94" s="12" t="s">
        <v>29</v>
      </c>
      <c r="H94" s="14"/>
      <c r="I94" s="14"/>
      <c r="J94" s="14">
        <v>1</v>
      </c>
      <c r="K94" s="14">
        <v>1</v>
      </c>
      <c r="L94" s="9"/>
      <c r="M94" s="39"/>
    </row>
    <row r="95" spans="1:13" s="25" customFormat="1" ht="19.5" customHeight="1">
      <c r="A95" s="40"/>
      <c r="B95" s="42"/>
      <c r="C95" s="40"/>
      <c r="D95" s="40"/>
      <c r="E95" s="41"/>
      <c r="F95" s="18">
        <v>20143089</v>
      </c>
      <c r="G95" s="12" t="s">
        <v>30</v>
      </c>
      <c r="H95" s="14"/>
      <c r="I95" s="14"/>
      <c r="J95" s="14">
        <v>1</v>
      </c>
      <c r="K95" s="14">
        <v>1</v>
      </c>
      <c r="L95" s="9"/>
      <c r="M95" s="39"/>
    </row>
    <row r="96" spans="1:13" s="25" customFormat="1" ht="19.5" customHeight="1">
      <c r="A96" s="40"/>
      <c r="B96" s="42"/>
      <c r="C96" s="40"/>
      <c r="D96" s="40"/>
      <c r="E96" s="41"/>
      <c r="F96" s="18">
        <v>20143090</v>
      </c>
      <c r="G96" s="12" t="s">
        <v>32</v>
      </c>
      <c r="H96" s="14"/>
      <c r="I96" s="14"/>
      <c r="J96" s="14">
        <v>1</v>
      </c>
      <c r="K96" s="14">
        <v>1</v>
      </c>
      <c r="L96" s="9"/>
      <c r="M96" s="39"/>
    </row>
    <row r="97" spans="1:13" s="27" customFormat="1" ht="19.5" customHeight="1">
      <c r="A97" s="40"/>
      <c r="B97" s="42"/>
      <c r="C97" s="40"/>
      <c r="D97" s="40">
        <v>10</v>
      </c>
      <c r="E97" s="41" t="s">
        <v>78</v>
      </c>
      <c r="F97" s="18">
        <v>20143091</v>
      </c>
      <c r="G97" s="12" t="s">
        <v>28</v>
      </c>
      <c r="H97" s="14"/>
      <c r="I97" s="14"/>
      <c r="J97" s="14">
        <v>3</v>
      </c>
      <c r="K97" s="14">
        <v>3</v>
      </c>
      <c r="L97" s="9"/>
      <c r="M97" s="16"/>
    </row>
    <row r="98" spans="1:13" s="27" customFormat="1" ht="19.5" customHeight="1">
      <c r="A98" s="40"/>
      <c r="B98" s="42"/>
      <c r="C98" s="40"/>
      <c r="D98" s="40"/>
      <c r="E98" s="41"/>
      <c r="F98" s="18">
        <v>20143092</v>
      </c>
      <c r="G98" s="12" t="s">
        <v>20</v>
      </c>
      <c r="H98" s="14"/>
      <c r="I98" s="14"/>
      <c r="J98" s="14">
        <v>1</v>
      </c>
      <c r="K98" s="14">
        <v>1</v>
      </c>
      <c r="L98" s="9"/>
      <c r="M98" s="16"/>
    </row>
    <row r="99" spans="1:13" s="27" customFormat="1" ht="19.5" customHeight="1">
      <c r="A99" s="40"/>
      <c r="B99" s="42"/>
      <c r="C99" s="40"/>
      <c r="D99" s="40"/>
      <c r="E99" s="41"/>
      <c r="F99" s="18">
        <v>20143093</v>
      </c>
      <c r="G99" s="12" t="s">
        <v>29</v>
      </c>
      <c r="H99" s="14"/>
      <c r="I99" s="14"/>
      <c r="J99" s="14">
        <v>2</v>
      </c>
      <c r="K99" s="14">
        <v>2</v>
      </c>
      <c r="L99" s="9"/>
      <c r="M99" s="16"/>
    </row>
    <row r="100" spans="1:13" s="27" customFormat="1" ht="19.5" customHeight="1">
      <c r="A100" s="40"/>
      <c r="B100" s="42"/>
      <c r="C100" s="40"/>
      <c r="D100" s="40"/>
      <c r="E100" s="41"/>
      <c r="F100" s="18">
        <v>20143094</v>
      </c>
      <c r="G100" s="12" t="s">
        <v>18</v>
      </c>
      <c r="H100" s="14"/>
      <c r="I100" s="14"/>
      <c r="J100" s="14">
        <v>2</v>
      </c>
      <c r="K100" s="14">
        <v>2</v>
      </c>
      <c r="L100" s="9"/>
      <c r="M100" s="16"/>
    </row>
    <row r="101" spans="1:13" s="27" customFormat="1" ht="19.5" customHeight="1">
      <c r="A101" s="40"/>
      <c r="B101" s="42"/>
      <c r="C101" s="40"/>
      <c r="D101" s="40"/>
      <c r="E101" s="41"/>
      <c r="F101" s="18">
        <v>20143095</v>
      </c>
      <c r="G101" s="12" t="s">
        <v>32</v>
      </c>
      <c r="H101" s="14"/>
      <c r="I101" s="14"/>
      <c r="J101" s="14">
        <v>2</v>
      </c>
      <c r="K101" s="14">
        <v>2</v>
      </c>
      <c r="L101" s="9"/>
      <c r="M101" s="16"/>
    </row>
    <row r="102" spans="1:13" s="25" customFormat="1" ht="19.5" customHeight="1">
      <c r="A102" s="40"/>
      <c r="B102" s="42"/>
      <c r="C102" s="40"/>
      <c r="D102" s="40">
        <v>20</v>
      </c>
      <c r="E102" s="41" t="s">
        <v>79</v>
      </c>
      <c r="F102" s="18">
        <v>20143096</v>
      </c>
      <c r="G102" s="12" t="s">
        <v>28</v>
      </c>
      <c r="H102" s="14"/>
      <c r="I102" s="14"/>
      <c r="J102" s="14">
        <v>4</v>
      </c>
      <c r="K102" s="14">
        <v>4</v>
      </c>
      <c r="L102" s="9"/>
      <c r="M102" s="39"/>
    </row>
    <row r="103" spans="1:13" s="25" customFormat="1" ht="19.5" customHeight="1">
      <c r="A103" s="40"/>
      <c r="B103" s="42"/>
      <c r="C103" s="40"/>
      <c r="D103" s="40"/>
      <c r="E103" s="41"/>
      <c r="F103" s="18">
        <v>20143097</v>
      </c>
      <c r="G103" s="12" t="s">
        <v>20</v>
      </c>
      <c r="H103" s="14"/>
      <c r="I103" s="14"/>
      <c r="J103" s="14">
        <v>2</v>
      </c>
      <c r="K103" s="14">
        <v>2</v>
      </c>
      <c r="L103" s="9"/>
      <c r="M103" s="39"/>
    </row>
    <row r="104" spans="1:13" s="25" customFormat="1" ht="19.5" customHeight="1">
      <c r="A104" s="40"/>
      <c r="B104" s="42"/>
      <c r="C104" s="40"/>
      <c r="D104" s="40"/>
      <c r="E104" s="41"/>
      <c r="F104" s="18">
        <v>20143098</v>
      </c>
      <c r="G104" s="12" t="s">
        <v>29</v>
      </c>
      <c r="H104" s="14"/>
      <c r="I104" s="14"/>
      <c r="J104" s="14">
        <v>2</v>
      </c>
      <c r="K104" s="14">
        <v>2</v>
      </c>
      <c r="L104" s="9"/>
      <c r="M104" s="39"/>
    </row>
    <row r="105" spans="1:13" s="25" customFormat="1" ht="19.5" customHeight="1">
      <c r="A105" s="40"/>
      <c r="B105" s="42"/>
      <c r="C105" s="40"/>
      <c r="D105" s="40"/>
      <c r="E105" s="41"/>
      <c r="F105" s="18">
        <v>20143099</v>
      </c>
      <c r="G105" s="12" t="s">
        <v>18</v>
      </c>
      <c r="H105" s="14"/>
      <c r="I105" s="14"/>
      <c r="J105" s="14">
        <v>5</v>
      </c>
      <c r="K105" s="14">
        <v>5</v>
      </c>
      <c r="L105" s="9"/>
      <c r="M105" s="39"/>
    </row>
    <row r="106" spans="1:13" s="25" customFormat="1" ht="19.5" customHeight="1">
      <c r="A106" s="40"/>
      <c r="B106" s="42"/>
      <c r="C106" s="40"/>
      <c r="D106" s="40"/>
      <c r="E106" s="41"/>
      <c r="F106" s="18">
        <v>20143100</v>
      </c>
      <c r="G106" s="12" t="s">
        <v>30</v>
      </c>
      <c r="H106" s="14"/>
      <c r="I106" s="14"/>
      <c r="J106" s="14">
        <v>2</v>
      </c>
      <c r="K106" s="14">
        <v>2</v>
      </c>
      <c r="L106" s="9"/>
      <c r="M106" s="39"/>
    </row>
    <row r="107" spans="1:13" s="25" customFormat="1" ht="19.5" customHeight="1">
      <c r="A107" s="40"/>
      <c r="B107" s="42"/>
      <c r="C107" s="40"/>
      <c r="D107" s="40"/>
      <c r="E107" s="41"/>
      <c r="F107" s="18">
        <v>20143101</v>
      </c>
      <c r="G107" s="12" t="s">
        <v>31</v>
      </c>
      <c r="H107" s="14"/>
      <c r="I107" s="14"/>
      <c r="J107" s="14">
        <v>2</v>
      </c>
      <c r="K107" s="14">
        <v>2</v>
      </c>
      <c r="L107" s="9"/>
      <c r="M107" s="39"/>
    </row>
    <row r="108" spans="1:13" s="25" customFormat="1" ht="19.5" customHeight="1">
      <c r="A108" s="40"/>
      <c r="B108" s="42"/>
      <c r="C108" s="40"/>
      <c r="D108" s="40"/>
      <c r="E108" s="41"/>
      <c r="F108" s="18">
        <v>20143102</v>
      </c>
      <c r="G108" s="12" t="s">
        <v>32</v>
      </c>
      <c r="H108" s="14"/>
      <c r="I108" s="14"/>
      <c r="J108" s="14">
        <v>2</v>
      </c>
      <c r="K108" s="14">
        <v>2</v>
      </c>
      <c r="L108" s="9"/>
      <c r="M108" s="39"/>
    </row>
    <row r="109" spans="1:13" s="25" customFormat="1" ht="19.5" customHeight="1">
      <c r="A109" s="40"/>
      <c r="B109" s="42"/>
      <c r="C109" s="40"/>
      <c r="D109" s="40"/>
      <c r="E109" s="41"/>
      <c r="F109" s="18">
        <v>20143103</v>
      </c>
      <c r="G109" s="12" t="s">
        <v>33</v>
      </c>
      <c r="H109" s="14"/>
      <c r="I109" s="14"/>
      <c r="J109" s="14">
        <v>1</v>
      </c>
      <c r="K109" s="14">
        <v>1</v>
      </c>
      <c r="L109" s="9"/>
      <c r="M109" s="39"/>
    </row>
    <row r="110" spans="1:13" s="25" customFormat="1" ht="19.5" customHeight="1">
      <c r="A110" s="40"/>
      <c r="B110" s="42"/>
      <c r="C110" s="40"/>
      <c r="D110" s="40">
        <v>10</v>
      </c>
      <c r="E110" s="41" t="s">
        <v>80</v>
      </c>
      <c r="F110" s="18">
        <v>20143104</v>
      </c>
      <c r="G110" s="12" t="s">
        <v>28</v>
      </c>
      <c r="H110" s="14"/>
      <c r="I110" s="14"/>
      <c r="J110" s="14">
        <v>3</v>
      </c>
      <c r="K110" s="14">
        <v>3</v>
      </c>
      <c r="L110" s="9"/>
      <c r="M110" s="39"/>
    </row>
    <row r="111" spans="1:13" s="25" customFormat="1" ht="19.5" customHeight="1">
      <c r="A111" s="40"/>
      <c r="B111" s="42"/>
      <c r="C111" s="40"/>
      <c r="D111" s="40"/>
      <c r="E111" s="41"/>
      <c r="F111" s="18">
        <v>20143105</v>
      </c>
      <c r="G111" s="12" t="s">
        <v>29</v>
      </c>
      <c r="H111" s="14"/>
      <c r="I111" s="14"/>
      <c r="J111" s="14">
        <v>2</v>
      </c>
      <c r="K111" s="14">
        <v>2</v>
      </c>
      <c r="L111" s="9"/>
      <c r="M111" s="39"/>
    </row>
    <row r="112" spans="1:13" s="25" customFormat="1" ht="19.5" customHeight="1">
      <c r="A112" s="40"/>
      <c r="B112" s="42"/>
      <c r="C112" s="40"/>
      <c r="D112" s="40"/>
      <c r="E112" s="41"/>
      <c r="F112" s="18">
        <v>20143106</v>
      </c>
      <c r="G112" s="12" t="s">
        <v>18</v>
      </c>
      <c r="H112" s="14"/>
      <c r="I112" s="14"/>
      <c r="J112" s="14">
        <v>2</v>
      </c>
      <c r="K112" s="14">
        <v>2</v>
      </c>
      <c r="L112" s="9"/>
      <c r="M112" s="39"/>
    </row>
    <row r="113" spans="1:13" s="25" customFormat="1" ht="19.5" customHeight="1">
      <c r="A113" s="40"/>
      <c r="B113" s="42"/>
      <c r="C113" s="40"/>
      <c r="D113" s="40"/>
      <c r="E113" s="41"/>
      <c r="F113" s="18">
        <v>20143107</v>
      </c>
      <c r="G113" s="12" t="s">
        <v>31</v>
      </c>
      <c r="H113" s="14"/>
      <c r="I113" s="14"/>
      <c r="J113" s="14">
        <v>1</v>
      </c>
      <c r="K113" s="14">
        <v>1</v>
      </c>
      <c r="L113" s="9"/>
      <c r="M113" s="39"/>
    </row>
    <row r="114" spans="1:13" s="25" customFormat="1" ht="19.5" customHeight="1">
      <c r="A114" s="40"/>
      <c r="B114" s="42"/>
      <c r="C114" s="40"/>
      <c r="D114" s="40"/>
      <c r="E114" s="41"/>
      <c r="F114" s="18">
        <v>20143108</v>
      </c>
      <c r="G114" s="12" t="s">
        <v>32</v>
      </c>
      <c r="H114" s="14"/>
      <c r="I114" s="14"/>
      <c r="J114" s="14">
        <v>2</v>
      </c>
      <c r="K114" s="14">
        <v>2</v>
      </c>
      <c r="L114" s="9"/>
      <c r="M114" s="39"/>
    </row>
    <row r="115" spans="1:13" s="25" customFormat="1" ht="19.5" customHeight="1">
      <c r="A115" s="40"/>
      <c r="B115" s="42"/>
      <c r="C115" s="40"/>
      <c r="D115" s="40">
        <v>10</v>
      </c>
      <c r="E115" s="41" t="s">
        <v>81</v>
      </c>
      <c r="F115" s="18">
        <v>20143109</v>
      </c>
      <c r="G115" s="12" t="s">
        <v>28</v>
      </c>
      <c r="H115" s="14"/>
      <c r="I115" s="14"/>
      <c r="J115" s="14">
        <v>4</v>
      </c>
      <c r="K115" s="14">
        <v>4</v>
      </c>
      <c r="L115" s="9"/>
      <c r="M115" s="39"/>
    </row>
    <row r="116" spans="1:13" s="25" customFormat="1" ht="19.5" customHeight="1">
      <c r="A116" s="40"/>
      <c r="B116" s="42"/>
      <c r="C116" s="40"/>
      <c r="D116" s="40"/>
      <c r="E116" s="41"/>
      <c r="F116" s="18">
        <v>20143110</v>
      </c>
      <c r="G116" s="12" t="s">
        <v>29</v>
      </c>
      <c r="H116" s="14"/>
      <c r="I116" s="14"/>
      <c r="J116" s="14">
        <v>2</v>
      </c>
      <c r="K116" s="14">
        <v>2</v>
      </c>
      <c r="L116" s="9"/>
      <c r="M116" s="39"/>
    </row>
    <row r="117" spans="1:13" s="25" customFormat="1" ht="19.5" customHeight="1">
      <c r="A117" s="40"/>
      <c r="B117" s="42"/>
      <c r="C117" s="40"/>
      <c r="D117" s="40"/>
      <c r="E117" s="41"/>
      <c r="F117" s="18">
        <v>20143111</v>
      </c>
      <c r="G117" s="12" t="s">
        <v>18</v>
      </c>
      <c r="H117" s="14"/>
      <c r="I117" s="14"/>
      <c r="J117" s="14">
        <v>2</v>
      </c>
      <c r="K117" s="14">
        <v>2</v>
      </c>
      <c r="L117" s="9"/>
      <c r="M117" s="39"/>
    </row>
    <row r="118" spans="1:13" s="25" customFormat="1" ht="19.5" customHeight="1">
      <c r="A118" s="40"/>
      <c r="B118" s="42"/>
      <c r="C118" s="40"/>
      <c r="D118" s="40"/>
      <c r="E118" s="41"/>
      <c r="F118" s="18">
        <v>20143112</v>
      </c>
      <c r="G118" s="12" t="s">
        <v>31</v>
      </c>
      <c r="H118" s="14"/>
      <c r="I118" s="14"/>
      <c r="J118" s="14">
        <v>1</v>
      </c>
      <c r="K118" s="14">
        <v>1</v>
      </c>
      <c r="L118" s="9"/>
      <c r="M118" s="39"/>
    </row>
    <row r="119" spans="1:13" s="25" customFormat="1" ht="19.5" customHeight="1">
      <c r="A119" s="40"/>
      <c r="B119" s="42"/>
      <c r="C119" s="40"/>
      <c r="D119" s="40"/>
      <c r="E119" s="41"/>
      <c r="F119" s="18">
        <v>20143113</v>
      </c>
      <c r="G119" s="12" t="s">
        <v>33</v>
      </c>
      <c r="H119" s="14"/>
      <c r="I119" s="14"/>
      <c r="J119" s="14">
        <v>1</v>
      </c>
      <c r="K119" s="14">
        <v>1</v>
      </c>
      <c r="L119" s="9"/>
      <c r="M119" s="39"/>
    </row>
    <row r="120" spans="5:13" ht="12.75" customHeight="1">
      <c r="E120" s="22"/>
      <c r="F120" s="3"/>
      <c r="G120" s="3"/>
      <c r="H120" s="3"/>
      <c r="I120" s="3"/>
      <c r="J120" s="3"/>
      <c r="K120" s="3"/>
      <c r="L120" s="3"/>
      <c r="M120" s="3"/>
    </row>
    <row r="121" spans="5:13" ht="12.75" customHeight="1">
      <c r="E121" s="22"/>
      <c r="F121" s="3"/>
      <c r="G121" s="3"/>
      <c r="H121" s="3"/>
      <c r="I121" s="3"/>
      <c r="J121" s="3"/>
      <c r="K121" s="3"/>
      <c r="L121" s="3"/>
      <c r="M121" s="3"/>
    </row>
    <row r="122" spans="5:13" ht="12.75" customHeight="1">
      <c r="E122" s="22"/>
      <c r="F122" s="3"/>
      <c r="G122" s="3"/>
      <c r="H122" s="3"/>
      <c r="I122" s="3"/>
      <c r="J122" s="3"/>
      <c r="K122" s="3"/>
      <c r="L122" s="3"/>
      <c r="M122" s="3"/>
    </row>
    <row r="123" spans="5:13" ht="12.75" customHeight="1">
      <c r="E123" s="22"/>
      <c r="F123" s="3"/>
      <c r="G123" s="3"/>
      <c r="H123" s="3"/>
      <c r="I123" s="3"/>
      <c r="J123" s="3"/>
      <c r="K123" s="3"/>
      <c r="L123" s="3"/>
      <c r="M123" s="3"/>
    </row>
    <row r="124" spans="5:13" ht="12.75" customHeight="1">
      <c r="E124" s="22"/>
      <c r="F124" s="3"/>
      <c r="G124" s="3"/>
      <c r="H124" s="3"/>
      <c r="I124" s="3"/>
      <c r="J124" s="3"/>
      <c r="K124" s="3"/>
      <c r="L124" s="3"/>
      <c r="M124" s="3"/>
    </row>
    <row r="125" spans="5:13" ht="12.75" customHeight="1">
      <c r="E125" s="22"/>
      <c r="F125" s="3"/>
      <c r="G125" s="3"/>
      <c r="H125" s="3"/>
      <c r="I125" s="3"/>
      <c r="J125" s="3"/>
      <c r="K125" s="3"/>
      <c r="L125" s="3"/>
      <c r="M125" s="3"/>
    </row>
    <row r="126" spans="5:13" ht="12.75" customHeight="1">
      <c r="E126" s="22"/>
      <c r="F126" s="3"/>
      <c r="G126" s="3"/>
      <c r="H126" s="3"/>
      <c r="I126" s="3"/>
      <c r="J126" s="3"/>
      <c r="K126" s="3"/>
      <c r="L126" s="3"/>
      <c r="M126" s="3"/>
    </row>
    <row r="127" spans="5:13" ht="12.75" customHeight="1">
      <c r="E127" s="22"/>
      <c r="F127" s="3"/>
      <c r="G127" s="3"/>
      <c r="H127" s="3"/>
      <c r="I127" s="3"/>
      <c r="J127" s="3"/>
      <c r="K127" s="3"/>
      <c r="L127" s="3"/>
      <c r="M127" s="3"/>
    </row>
    <row r="128" spans="5:13" ht="12.75" customHeight="1">
      <c r="E128" s="22"/>
      <c r="F128" s="3"/>
      <c r="G128" s="3"/>
      <c r="H128" s="3"/>
      <c r="I128" s="3"/>
      <c r="J128" s="3"/>
      <c r="K128" s="3"/>
      <c r="L128" s="3"/>
      <c r="M128" s="3"/>
    </row>
    <row r="129" spans="5:13" ht="12.75" customHeight="1">
      <c r="E129" s="22"/>
      <c r="F129" s="3"/>
      <c r="G129" s="3"/>
      <c r="H129" s="3"/>
      <c r="I129" s="3"/>
      <c r="J129" s="3"/>
      <c r="K129" s="3"/>
      <c r="L129" s="3"/>
      <c r="M129" s="3"/>
    </row>
    <row r="130" spans="5:13" ht="12.75" customHeight="1">
      <c r="E130" s="22"/>
      <c r="F130" s="3"/>
      <c r="G130" s="3"/>
      <c r="H130" s="3"/>
      <c r="I130" s="3"/>
      <c r="J130" s="3"/>
      <c r="K130" s="3"/>
      <c r="L130" s="3"/>
      <c r="M130" s="3"/>
    </row>
    <row r="131" spans="5:13" ht="12.75" customHeight="1">
      <c r="E131" s="22"/>
      <c r="F131" s="3"/>
      <c r="G131" s="3"/>
      <c r="H131" s="3"/>
      <c r="I131" s="3"/>
      <c r="J131" s="3"/>
      <c r="K131" s="3"/>
      <c r="L131" s="3"/>
      <c r="M131" s="3"/>
    </row>
    <row r="132" spans="5:13" ht="12.75" customHeight="1">
      <c r="E132" s="22"/>
      <c r="F132" s="3"/>
      <c r="G132" s="3"/>
      <c r="H132" s="3"/>
      <c r="I132" s="3"/>
      <c r="J132" s="3"/>
      <c r="K132" s="3"/>
      <c r="L132" s="3"/>
      <c r="M132" s="3"/>
    </row>
    <row r="133" spans="5:13" ht="12.75" customHeight="1">
      <c r="E133" s="22"/>
      <c r="F133" s="3"/>
      <c r="G133" s="3"/>
      <c r="H133" s="3"/>
      <c r="I133" s="3"/>
      <c r="J133" s="3"/>
      <c r="K133" s="3"/>
      <c r="L133" s="3"/>
      <c r="M133" s="3"/>
    </row>
    <row r="134" spans="5:13" ht="12.75" customHeight="1">
      <c r="E134" s="22"/>
      <c r="F134" s="3"/>
      <c r="G134" s="3"/>
      <c r="H134" s="3"/>
      <c r="I134" s="3"/>
      <c r="J134" s="3"/>
      <c r="K134" s="3"/>
      <c r="L134" s="3"/>
      <c r="M134" s="3"/>
    </row>
    <row r="135" spans="5:13" ht="12.75" customHeight="1">
      <c r="E135" s="22"/>
      <c r="F135" s="3"/>
      <c r="G135" s="3"/>
      <c r="H135" s="3"/>
      <c r="I135" s="3"/>
      <c r="J135" s="3"/>
      <c r="K135" s="3"/>
      <c r="L135" s="3"/>
      <c r="M135" s="3"/>
    </row>
    <row r="136" spans="5:13" ht="12.75" customHeight="1">
      <c r="E136" s="22"/>
      <c r="F136" s="3"/>
      <c r="G136" s="3"/>
      <c r="H136" s="3"/>
      <c r="I136" s="3"/>
      <c r="J136" s="3"/>
      <c r="K136" s="3"/>
      <c r="L136" s="3"/>
      <c r="M136" s="3"/>
    </row>
    <row r="137" spans="5:13" ht="12.75" customHeight="1">
      <c r="E137" s="22"/>
      <c r="F137" s="3"/>
      <c r="G137" s="3"/>
      <c r="H137" s="3"/>
      <c r="I137" s="3"/>
      <c r="J137" s="3"/>
      <c r="K137" s="3"/>
      <c r="L137" s="3"/>
      <c r="M137" s="3"/>
    </row>
    <row r="138" spans="5:13" ht="12.75" customHeight="1">
      <c r="E138" s="22"/>
      <c r="F138" s="3"/>
      <c r="G138" s="3"/>
      <c r="H138" s="3"/>
      <c r="I138" s="3"/>
      <c r="J138" s="3"/>
      <c r="K138" s="3"/>
      <c r="L138" s="3"/>
      <c r="M138" s="3"/>
    </row>
    <row r="139" spans="5:13" ht="12.75" customHeight="1">
      <c r="E139" s="22"/>
      <c r="F139" s="3"/>
      <c r="G139" s="3"/>
      <c r="H139" s="3"/>
      <c r="I139" s="3"/>
      <c r="J139" s="3"/>
      <c r="K139" s="3"/>
      <c r="L139" s="3"/>
      <c r="M139" s="3"/>
    </row>
    <row r="140" spans="5:13" ht="12.75" customHeight="1">
      <c r="E140" s="22"/>
      <c r="F140" s="3"/>
      <c r="G140" s="3"/>
      <c r="H140" s="3"/>
      <c r="I140" s="3"/>
      <c r="J140" s="3"/>
      <c r="K140" s="3"/>
      <c r="L140" s="3"/>
      <c r="M140" s="3"/>
    </row>
    <row r="141" spans="5:13" ht="12.75" customHeight="1">
      <c r="E141" s="22"/>
      <c r="F141" s="3"/>
      <c r="G141" s="3"/>
      <c r="H141" s="3"/>
      <c r="I141" s="3"/>
      <c r="J141" s="3"/>
      <c r="K141" s="3"/>
      <c r="L141" s="3"/>
      <c r="M141" s="3"/>
    </row>
    <row r="142" spans="5:13" ht="12.75" customHeight="1">
      <c r="E142" s="22"/>
      <c r="F142" s="3"/>
      <c r="G142" s="3"/>
      <c r="H142" s="3"/>
      <c r="I142" s="3"/>
      <c r="J142" s="3"/>
      <c r="K142" s="3"/>
      <c r="L142" s="3"/>
      <c r="M142" s="3"/>
    </row>
    <row r="143" spans="5:13" ht="12.75" customHeight="1">
      <c r="E143" s="22"/>
      <c r="F143" s="3"/>
      <c r="G143" s="3"/>
      <c r="H143" s="3"/>
      <c r="I143" s="3"/>
      <c r="J143" s="3"/>
      <c r="K143" s="3"/>
      <c r="L143" s="3"/>
      <c r="M143" s="3"/>
    </row>
    <row r="144" spans="5:13" ht="12.75" customHeight="1">
      <c r="E144" s="22"/>
      <c r="F144" s="3"/>
      <c r="G144" s="3"/>
      <c r="H144" s="3"/>
      <c r="I144" s="3"/>
      <c r="J144" s="3"/>
      <c r="K144" s="3"/>
      <c r="L144" s="3"/>
      <c r="M144" s="3"/>
    </row>
    <row r="145" spans="5:13" ht="12.75" customHeight="1">
      <c r="E145" s="22"/>
      <c r="F145" s="3"/>
      <c r="G145" s="3"/>
      <c r="H145" s="3"/>
      <c r="I145" s="3"/>
      <c r="J145" s="3"/>
      <c r="K145" s="3"/>
      <c r="L145" s="3"/>
      <c r="M145" s="3"/>
    </row>
    <row r="146" spans="5:13" ht="12.75" customHeight="1">
      <c r="E146" s="22"/>
      <c r="F146" s="3"/>
      <c r="G146" s="3"/>
      <c r="H146" s="3"/>
      <c r="I146" s="3"/>
      <c r="J146" s="3"/>
      <c r="K146" s="3"/>
      <c r="L146" s="3"/>
      <c r="M146" s="3"/>
    </row>
    <row r="147" spans="5:13" ht="12.75" customHeight="1">
      <c r="E147" s="22"/>
      <c r="F147" s="3"/>
      <c r="G147" s="3"/>
      <c r="H147" s="3"/>
      <c r="I147" s="3"/>
      <c r="J147" s="3"/>
      <c r="K147" s="3"/>
      <c r="L147" s="3"/>
      <c r="M147" s="3"/>
    </row>
    <row r="148" spans="5:13" ht="12.75" customHeight="1">
      <c r="E148" s="22"/>
      <c r="F148" s="3"/>
      <c r="G148" s="3"/>
      <c r="H148" s="3"/>
      <c r="I148" s="3"/>
      <c r="J148" s="3"/>
      <c r="K148" s="3"/>
      <c r="L148" s="3"/>
      <c r="M148" s="3"/>
    </row>
    <row r="149" spans="5:13" ht="12.75" customHeight="1">
      <c r="E149" s="22"/>
      <c r="F149" s="3"/>
      <c r="G149" s="3"/>
      <c r="H149" s="3"/>
      <c r="I149" s="3"/>
      <c r="J149" s="3"/>
      <c r="K149" s="3"/>
      <c r="L149" s="3"/>
      <c r="M149" s="3"/>
    </row>
    <row r="150" spans="5:13" ht="12.75" customHeight="1">
      <c r="E150" s="22"/>
      <c r="F150" s="3"/>
      <c r="G150" s="3"/>
      <c r="H150" s="3"/>
      <c r="I150" s="3"/>
      <c r="J150" s="3"/>
      <c r="K150" s="3"/>
      <c r="L150" s="3"/>
      <c r="M150" s="3"/>
    </row>
    <row r="151" spans="5:13" ht="12.75" customHeight="1">
      <c r="E151" s="22"/>
      <c r="F151" s="3"/>
      <c r="G151" s="3"/>
      <c r="H151" s="3"/>
      <c r="I151" s="3"/>
      <c r="J151" s="3"/>
      <c r="K151" s="3"/>
      <c r="L151" s="3"/>
      <c r="M151" s="3"/>
    </row>
    <row r="152" spans="5:13" ht="12.75" customHeight="1">
      <c r="E152" s="22"/>
      <c r="F152" s="3"/>
      <c r="G152" s="3"/>
      <c r="H152" s="3"/>
      <c r="I152" s="3"/>
      <c r="J152" s="3"/>
      <c r="K152" s="3"/>
      <c r="L152" s="3"/>
      <c r="M152" s="3"/>
    </row>
    <row r="153" spans="5:13" ht="12.75" customHeight="1">
      <c r="E153" s="22"/>
      <c r="F153" s="3"/>
      <c r="G153" s="3"/>
      <c r="H153" s="3"/>
      <c r="I153" s="3"/>
      <c r="J153" s="3"/>
      <c r="K153" s="3"/>
      <c r="L153" s="3"/>
      <c r="M153" s="3"/>
    </row>
    <row r="154" spans="5:13" ht="12.75" customHeight="1">
      <c r="E154" s="22"/>
      <c r="F154" s="3"/>
      <c r="G154" s="3"/>
      <c r="H154" s="3"/>
      <c r="I154" s="3"/>
      <c r="J154" s="3"/>
      <c r="K154" s="3"/>
      <c r="L154" s="3"/>
      <c r="M154" s="3"/>
    </row>
    <row r="155" spans="5:13" ht="12.75" customHeight="1">
      <c r="E155" s="22"/>
      <c r="F155" s="3"/>
      <c r="G155" s="3"/>
      <c r="H155" s="3"/>
      <c r="I155" s="3"/>
      <c r="J155" s="3"/>
      <c r="K155" s="3"/>
      <c r="L155" s="3"/>
      <c r="M155" s="3"/>
    </row>
  </sheetData>
  <mergeCells count="67">
    <mergeCell ref="B80:B119"/>
    <mergeCell ref="A80:A119"/>
    <mergeCell ref="B72:B79"/>
    <mergeCell ref="A72:A79"/>
    <mergeCell ref="C66:C71"/>
    <mergeCell ref="C72:C79"/>
    <mergeCell ref="E75:E76"/>
    <mergeCell ref="D77:D79"/>
    <mergeCell ref="D72:D74"/>
    <mergeCell ref="D75:D76"/>
    <mergeCell ref="C80:C119"/>
    <mergeCell ref="E26:E32"/>
    <mergeCell ref="D26:D32"/>
    <mergeCell ref="C24:C42"/>
    <mergeCell ref="C60:C65"/>
    <mergeCell ref="C43:C59"/>
    <mergeCell ref="E33:E37"/>
    <mergeCell ref="D33:D37"/>
    <mergeCell ref="E40:E42"/>
    <mergeCell ref="D93:D96"/>
    <mergeCell ref="A6:B6"/>
    <mergeCell ref="A7:A23"/>
    <mergeCell ref="A60:A65"/>
    <mergeCell ref="B60:B65"/>
    <mergeCell ref="B24:B42"/>
    <mergeCell ref="A24:A42"/>
    <mergeCell ref="B43:B59"/>
    <mergeCell ref="A43:A59"/>
    <mergeCell ref="B7:B23"/>
    <mergeCell ref="D7:D13"/>
    <mergeCell ref="D14:D16"/>
    <mergeCell ref="D17:D23"/>
    <mergeCell ref="C7:C23"/>
    <mergeCell ref="A4:A5"/>
    <mergeCell ref="F4:F5"/>
    <mergeCell ref="A3:E3"/>
    <mergeCell ref="B4:B5"/>
    <mergeCell ref="C4:D4"/>
    <mergeCell ref="E77:E79"/>
    <mergeCell ref="D80:D84"/>
    <mergeCell ref="E80:E84"/>
    <mergeCell ref="A2:M2"/>
    <mergeCell ref="K3:M3"/>
    <mergeCell ref="H4:J4"/>
    <mergeCell ref="K4:L4"/>
    <mergeCell ref="G4:G5"/>
    <mergeCell ref="E4:E5"/>
    <mergeCell ref="M4:M5"/>
    <mergeCell ref="D40:D42"/>
    <mergeCell ref="E46:E51"/>
    <mergeCell ref="D46:D51"/>
    <mergeCell ref="E54:E59"/>
    <mergeCell ref="D54:D59"/>
    <mergeCell ref="E115:E119"/>
    <mergeCell ref="A66:A71"/>
    <mergeCell ref="B66:B71"/>
    <mergeCell ref="D115:D119"/>
    <mergeCell ref="E102:E109"/>
    <mergeCell ref="D110:D114"/>
    <mergeCell ref="E110:E114"/>
    <mergeCell ref="D102:D109"/>
    <mergeCell ref="E93:E96"/>
    <mergeCell ref="E72:E74"/>
    <mergeCell ref="D97:D101"/>
    <mergeCell ref="E97:E101"/>
    <mergeCell ref="E85:E92"/>
    <mergeCell ref="D85:D92"/>
  </mergeCells>
  <printOptions horizontalCentered="1"/>
  <pageMargins left="0.35433070866141736" right="0.35433070866141736" top="0.5905511811023623" bottom="0.7874015748031497" header="0.5118110236220472" footer="0.5118110236220472"/>
  <pageSetup horizontalDpi="600" verticalDpi="600" orientation="landscape" paperSize="8" scale="75" r:id="rId1"/>
  <headerFooter alignWithMargins="0">
    <oddFooter>&amp;C第 &amp;P 页，共 &amp;N 页</oddFooter>
  </headerFooter>
  <rowBreaks count="2" manualBreakCount="2">
    <brk id="42" max="12" man="1"/>
    <brk id="7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微软中国</cp:lastModifiedBy>
  <cp:lastPrinted>2014-08-06T09:43:49Z</cp:lastPrinted>
  <dcterms:created xsi:type="dcterms:W3CDTF">2007-03-19T09:08:28Z</dcterms:created>
  <dcterms:modified xsi:type="dcterms:W3CDTF">2014-08-09T10:07:19Z</dcterms:modified>
  <cp:category/>
  <cp:version/>
  <cp:contentType/>
  <cp:contentStatus/>
</cp:coreProperties>
</file>