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708" activeTab="0"/>
  </bookViews>
  <sheets>
    <sheet name="猇亭" sheetId="1" r:id="rId1"/>
  </sheets>
  <definedNames>
    <definedName name="_xlnm.Print_Titles" localSheetId="0">'猇亭'!$1:$1</definedName>
    <definedName name="_xlnm._FilterDatabase" localSheetId="0" hidden="1">'猇亭'!$K$1:$K$60</definedName>
  </definedNames>
  <calcPr fullCalcOnLoad="1"/>
</workbook>
</file>

<file path=xl/sharedStrings.xml><?xml version="1.0" encoding="utf-8"?>
<sst xmlns="http://schemas.openxmlformats.org/spreadsheetml/2006/main" count="249" uniqueCount="158">
  <si>
    <t>准考证号</t>
  </si>
  <si>
    <t>姓名</t>
  </si>
  <si>
    <t>招考比例</t>
  </si>
  <si>
    <t>职位计划</t>
  </si>
  <si>
    <t>职测分数</t>
  </si>
  <si>
    <t>综合分数</t>
  </si>
  <si>
    <t>两项合计</t>
  </si>
  <si>
    <r>
      <t xml:space="preserve">折合分
</t>
    </r>
    <r>
      <rPr>
        <sz val="10"/>
        <rFont val="Arial"/>
        <family val="2"/>
      </rPr>
      <t>[</t>
    </r>
    <r>
      <rPr>
        <sz val="10"/>
        <rFont val="宋体"/>
        <family val="0"/>
      </rPr>
      <t>两项合计</t>
    </r>
    <r>
      <rPr>
        <sz val="10"/>
        <rFont val="Arial"/>
        <family val="2"/>
      </rPr>
      <t>÷3]</t>
    </r>
  </si>
  <si>
    <t>优惠政
策加分</t>
  </si>
  <si>
    <t>笔试总分</t>
  </si>
  <si>
    <t>部门名称</t>
  </si>
  <si>
    <t>职位名称</t>
  </si>
  <si>
    <t>名次</t>
  </si>
  <si>
    <t>114205020118</t>
  </si>
  <si>
    <t>张奇</t>
  </si>
  <si>
    <t>猇亭区人防信息中心</t>
  </si>
  <si>
    <t>工程管理</t>
  </si>
  <si>
    <t>114205024509</t>
  </si>
  <si>
    <t>唐湖缘</t>
  </si>
  <si>
    <t>114205021328</t>
  </si>
  <si>
    <t>周志禹</t>
  </si>
  <si>
    <t>214205041028</t>
  </si>
  <si>
    <t>郑晓敏</t>
  </si>
  <si>
    <t>猇亭区医保局</t>
  </si>
  <si>
    <t>财务管理</t>
  </si>
  <si>
    <t>214205041803</t>
  </si>
  <si>
    <t>胡姝睿</t>
  </si>
  <si>
    <t>214205044716</t>
  </si>
  <si>
    <t>李安笛</t>
  </si>
  <si>
    <t>114205024723</t>
  </si>
  <si>
    <t>王舟</t>
  </si>
  <si>
    <t>猇亭区文体中心</t>
  </si>
  <si>
    <t>旅游管理</t>
  </si>
  <si>
    <t>114205027311</t>
  </si>
  <si>
    <t>熊静</t>
  </si>
  <si>
    <t>114205023901</t>
  </si>
  <si>
    <t>彭晖</t>
  </si>
  <si>
    <t>214205044722</t>
  </si>
  <si>
    <t>李小莉</t>
  </si>
  <si>
    <t>猇亭区法律援助中心</t>
  </si>
  <si>
    <t>公证员</t>
  </si>
  <si>
    <t>214205044724</t>
  </si>
  <si>
    <t>詹国维</t>
  </si>
  <si>
    <t>214205045308</t>
  </si>
  <si>
    <t>冯辈蓓</t>
  </si>
  <si>
    <t>314205071321</t>
  </si>
  <si>
    <t>程鹏</t>
  </si>
  <si>
    <t>猇亭区政府投资审计局</t>
  </si>
  <si>
    <t>政府投资审计科员</t>
  </si>
  <si>
    <t>314205072126</t>
  </si>
  <si>
    <t>蔡纯</t>
  </si>
  <si>
    <t>314205071421</t>
  </si>
  <si>
    <t>郑易波</t>
  </si>
  <si>
    <t>414205081905</t>
  </si>
  <si>
    <t>陈墨林</t>
  </si>
  <si>
    <t>猇亭区市二十六中学</t>
  </si>
  <si>
    <t>音乐老师</t>
  </si>
  <si>
    <t>414205081423</t>
  </si>
  <si>
    <t>刘怡英</t>
  </si>
  <si>
    <t>414205082715</t>
  </si>
  <si>
    <t>邹雅婷</t>
  </si>
  <si>
    <t>414205081513</t>
  </si>
  <si>
    <t>陈泾</t>
  </si>
  <si>
    <t>猇亭区实验小学</t>
  </si>
  <si>
    <t>414205081414</t>
  </si>
  <si>
    <t>周毓昭</t>
  </si>
  <si>
    <t>414205081614</t>
  </si>
  <si>
    <t>曾雯菁</t>
  </si>
  <si>
    <t>414205080721</t>
  </si>
  <si>
    <t>徐蕊</t>
  </si>
  <si>
    <t>414205081703</t>
  </si>
  <si>
    <t>朱珊珊</t>
  </si>
  <si>
    <t>猇亭区第一小学</t>
  </si>
  <si>
    <t>语文老师</t>
  </si>
  <si>
    <t>414205085507</t>
  </si>
  <si>
    <t>甄珍</t>
  </si>
  <si>
    <t>414205080216</t>
  </si>
  <si>
    <t>方玲</t>
  </si>
  <si>
    <t>414205082014</t>
  </si>
  <si>
    <t>邱槿榕</t>
  </si>
  <si>
    <t>猇亭区长堰堤小学</t>
  </si>
  <si>
    <t>414205082407</t>
  </si>
  <si>
    <t>金金</t>
  </si>
  <si>
    <t>414205081019</t>
  </si>
  <si>
    <t>郑娟霞</t>
  </si>
  <si>
    <t>414205084421</t>
  </si>
  <si>
    <t>柯志慧</t>
  </si>
  <si>
    <t>414205084927</t>
  </si>
  <si>
    <t>吕丹妮</t>
  </si>
  <si>
    <t>414205084309</t>
  </si>
  <si>
    <t>蔡倩</t>
  </si>
  <si>
    <t>414205080822</t>
  </si>
  <si>
    <t>蔡闰</t>
  </si>
  <si>
    <t>猇亭区教育幼儿园</t>
  </si>
  <si>
    <t>幼儿老师</t>
  </si>
  <si>
    <t>414205085415</t>
  </si>
  <si>
    <t>何晶晶</t>
  </si>
  <si>
    <t>414205082315</t>
  </si>
  <si>
    <t>陈苗苗</t>
  </si>
  <si>
    <t>414205081420</t>
  </si>
  <si>
    <t>向纬</t>
  </si>
  <si>
    <t>414205081829</t>
  </si>
  <si>
    <t>王倩</t>
  </si>
  <si>
    <t>414205080322</t>
  </si>
  <si>
    <t>廖中华</t>
  </si>
  <si>
    <t>414205082130</t>
  </si>
  <si>
    <t>刘念</t>
  </si>
  <si>
    <t>414205083515</t>
  </si>
  <si>
    <t>周立芳</t>
  </si>
  <si>
    <t>猇亭区教研室</t>
  </si>
  <si>
    <t>教研员</t>
  </si>
  <si>
    <t>414205083108</t>
  </si>
  <si>
    <t>张群林</t>
  </si>
  <si>
    <t>414205084207</t>
  </si>
  <si>
    <t>熊利波</t>
  </si>
  <si>
    <t>314205071523</t>
  </si>
  <si>
    <t>杜少君</t>
  </si>
  <si>
    <t>猇亭区农业综合开发中心</t>
  </si>
  <si>
    <t>水利专业技术</t>
  </si>
  <si>
    <t>314205071228</t>
  </si>
  <si>
    <t>祁松</t>
  </si>
  <si>
    <t>314205072004</t>
  </si>
  <si>
    <t>李杨</t>
  </si>
  <si>
    <t>314205072008</t>
  </si>
  <si>
    <t>李彬</t>
  </si>
  <si>
    <t>猇亭区交通基本建设质量监督站</t>
  </si>
  <si>
    <t>交通工程建设管理</t>
  </si>
  <si>
    <t>314205072302</t>
  </si>
  <si>
    <t>瞿涛涛</t>
  </si>
  <si>
    <t>314205071407</t>
  </si>
  <si>
    <t>胡晶晶</t>
  </si>
  <si>
    <t>524205087022</t>
  </si>
  <si>
    <t>李杨芳</t>
  </si>
  <si>
    <t>猇亭区市五医院</t>
  </si>
  <si>
    <t>临床医师</t>
  </si>
  <si>
    <t>524205087128</t>
  </si>
  <si>
    <t>兰春波</t>
  </si>
  <si>
    <t>524205088523</t>
  </si>
  <si>
    <t>龙文</t>
  </si>
  <si>
    <t>524205087123</t>
  </si>
  <si>
    <t>杨春娥</t>
  </si>
  <si>
    <t>524205087908</t>
  </si>
  <si>
    <t>张丁</t>
  </si>
  <si>
    <t>524205087226</t>
  </si>
  <si>
    <t>李平</t>
  </si>
  <si>
    <t>524205088020</t>
  </si>
  <si>
    <t>张芳</t>
  </si>
  <si>
    <t>524205086824</t>
  </si>
  <si>
    <t>刘乙静</t>
  </si>
  <si>
    <t>524205087806</t>
  </si>
  <si>
    <t>邓天为</t>
  </si>
  <si>
    <t>514205088122</t>
  </si>
  <si>
    <t>周江波</t>
  </si>
  <si>
    <t>康复医师</t>
  </si>
  <si>
    <t>514205088717</t>
  </si>
  <si>
    <t>刘佳</t>
  </si>
  <si>
    <t>514205087108</t>
  </si>
  <si>
    <t>向萌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</si>
</sst>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pane ySplit="1" topLeftCell="A2" activePane="bottomLeft" state="frozen"/>
      <selection pane="bottomLeft" activeCell="L7" sqref="L7"/>
    </sheetView>
  </sheetViews>
  <sheetFormatPr defaultColWidth="9.140625" defaultRowHeight="12.75"/>
  <cols>
    <col min="1" max="1" width="15.57421875" style="2" customWidth="1"/>
    <col min="2" max="7" width="9.140625" style="2" customWidth="1"/>
    <col min="8" max="8" width="12.8515625" style="2" bestFit="1" customWidth="1"/>
    <col min="9" max="9" width="9.140625" style="2" customWidth="1"/>
    <col min="10" max="10" width="12.8515625" style="2" bestFit="1" customWidth="1"/>
    <col min="11" max="11" width="29.8515625" style="2" bestFit="1" customWidth="1"/>
    <col min="12" max="12" width="20.8515625" style="2" customWidth="1"/>
    <col min="13" max="16384" width="9.140625" style="2" customWidth="1"/>
  </cols>
  <sheetData>
    <row r="1" spans="1:13" ht="24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22" t="s">
        <v>8</v>
      </c>
      <c r="J1" s="3" t="s">
        <v>9</v>
      </c>
      <c r="K1" s="3" t="s">
        <v>10</v>
      </c>
      <c r="L1" s="3" t="s">
        <v>11</v>
      </c>
      <c r="M1" s="4" t="s">
        <v>12</v>
      </c>
    </row>
    <row r="2" spans="1:13" s="1" customFormat="1" ht="19.5" customHeight="1">
      <c r="A2" s="6" t="s">
        <v>13</v>
      </c>
      <c r="B2" s="7" t="s">
        <v>14</v>
      </c>
      <c r="C2" s="8">
        <v>3</v>
      </c>
      <c r="D2" s="8">
        <v>1</v>
      </c>
      <c r="E2" s="8">
        <v>105</v>
      </c>
      <c r="F2" s="8">
        <v>101</v>
      </c>
      <c r="G2" s="8">
        <v>206</v>
      </c>
      <c r="H2" s="9">
        <f aca="true" t="shared" si="0" ref="H2:H32">G2/3</f>
        <v>68.66666666666667</v>
      </c>
      <c r="I2" s="16"/>
      <c r="J2" s="9">
        <f aca="true" t="shared" si="1" ref="J2:J32">H2+I2</f>
        <v>68.66666666666667</v>
      </c>
      <c r="K2" s="7" t="s">
        <v>15</v>
      </c>
      <c r="L2" s="7" t="s">
        <v>16</v>
      </c>
      <c r="M2" s="16">
        <v>1</v>
      </c>
    </row>
    <row r="3" spans="1:13" s="1" customFormat="1" ht="19.5" customHeight="1">
      <c r="A3" s="6" t="s">
        <v>17</v>
      </c>
      <c r="B3" s="7" t="s">
        <v>18</v>
      </c>
      <c r="C3" s="8">
        <v>3</v>
      </c>
      <c r="D3" s="8">
        <v>1</v>
      </c>
      <c r="E3" s="8">
        <v>98</v>
      </c>
      <c r="F3" s="8">
        <v>95.5</v>
      </c>
      <c r="G3" s="8">
        <v>193.5</v>
      </c>
      <c r="H3" s="9">
        <f t="shared" si="0"/>
        <v>64.5</v>
      </c>
      <c r="I3" s="16"/>
      <c r="J3" s="9">
        <f t="shared" si="1"/>
        <v>64.5</v>
      </c>
      <c r="K3" s="7" t="s">
        <v>15</v>
      </c>
      <c r="L3" s="7" t="s">
        <v>16</v>
      </c>
      <c r="M3" s="16">
        <v>2</v>
      </c>
    </row>
    <row r="4" spans="1:13" s="1" customFormat="1" ht="19.5" customHeight="1">
      <c r="A4" s="6" t="s">
        <v>19</v>
      </c>
      <c r="B4" s="7" t="s">
        <v>20</v>
      </c>
      <c r="C4" s="8">
        <v>3</v>
      </c>
      <c r="D4" s="8">
        <v>1</v>
      </c>
      <c r="E4" s="8">
        <v>55.5</v>
      </c>
      <c r="F4" s="8">
        <v>77</v>
      </c>
      <c r="G4" s="8">
        <v>132.5</v>
      </c>
      <c r="H4" s="9">
        <f t="shared" si="0"/>
        <v>44.166666666666664</v>
      </c>
      <c r="I4" s="16"/>
      <c r="J4" s="9">
        <f t="shared" si="1"/>
        <v>44.166666666666664</v>
      </c>
      <c r="K4" s="7" t="s">
        <v>15</v>
      </c>
      <c r="L4" s="7" t="s">
        <v>16</v>
      </c>
      <c r="M4" s="16">
        <v>3</v>
      </c>
    </row>
    <row r="5" spans="1:13" s="1" customFormat="1" ht="19.5" customHeight="1">
      <c r="A5" s="10" t="s">
        <v>21</v>
      </c>
      <c r="B5" s="11" t="s">
        <v>22</v>
      </c>
      <c r="C5" s="12">
        <v>3</v>
      </c>
      <c r="D5" s="12">
        <v>1</v>
      </c>
      <c r="E5" s="12">
        <v>100.5</v>
      </c>
      <c r="F5" s="12">
        <v>102</v>
      </c>
      <c r="G5" s="12">
        <v>202.5</v>
      </c>
      <c r="H5" s="13">
        <f t="shared" si="0"/>
        <v>67.5</v>
      </c>
      <c r="I5" s="21"/>
      <c r="J5" s="13">
        <f t="shared" si="1"/>
        <v>67.5</v>
      </c>
      <c r="K5" s="11" t="s">
        <v>23</v>
      </c>
      <c r="L5" s="11" t="s">
        <v>24</v>
      </c>
      <c r="M5" s="21">
        <v>1</v>
      </c>
    </row>
    <row r="6" spans="1:13" s="1" customFormat="1" ht="19.5" customHeight="1">
      <c r="A6" s="10" t="s">
        <v>25</v>
      </c>
      <c r="B6" s="11" t="s">
        <v>26</v>
      </c>
      <c r="C6" s="12">
        <v>3</v>
      </c>
      <c r="D6" s="12">
        <v>1</v>
      </c>
      <c r="E6" s="12">
        <v>91</v>
      </c>
      <c r="F6" s="12">
        <v>107.5</v>
      </c>
      <c r="G6" s="12">
        <v>198.5</v>
      </c>
      <c r="H6" s="13">
        <f t="shared" si="0"/>
        <v>66.16666666666667</v>
      </c>
      <c r="I6" s="21"/>
      <c r="J6" s="13">
        <f t="shared" si="1"/>
        <v>66.16666666666667</v>
      </c>
      <c r="K6" s="11" t="s">
        <v>23</v>
      </c>
      <c r="L6" s="11" t="s">
        <v>24</v>
      </c>
      <c r="M6" s="21">
        <v>2</v>
      </c>
    </row>
    <row r="7" spans="1:13" s="1" customFormat="1" ht="19.5" customHeight="1">
      <c r="A7" s="10" t="s">
        <v>27</v>
      </c>
      <c r="B7" s="11" t="s">
        <v>28</v>
      </c>
      <c r="C7" s="12">
        <v>3</v>
      </c>
      <c r="D7" s="12">
        <v>1</v>
      </c>
      <c r="E7" s="12">
        <v>100.5</v>
      </c>
      <c r="F7" s="12">
        <v>93</v>
      </c>
      <c r="G7" s="12">
        <v>193.5</v>
      </c>
      <c r="H7" s="13">
        <f t="shared" si="0"/>
        <v>64.5</v>
      </c>
      <c r="I7" s="21"/>
      <c r="J7" s="13">
        <f t="shared" si="1"/>
        <v>64.5</v>
      </c>
      <c r="K7" s="11" t="s">
        <v>23</v>
      </c>
      <c r="L7" s="11" t="s">
        <v>24</v>
      </c>
      <c r="M7" s="21">
        <v>3</v>
      </c>
    </row>
    <row r="8" spans="1:13" s="1" customFormat="1" ht="19.5" customHeight="1">
      <c r="A8" s="6" t="s">
        <v>29</v>
      </c>
      <c r="B8" s="7" t="s">
        <v>30</v>
      </c>
      <c r="C8" s="8">
        <v>3</v>
      </c>
      <c r="D8" s="8">
        <v>1</v>
      </c>
      <c r="E8" s="8">
        <v>110.5</v>
      </c>
      <c r="F8" s="8">
        <v>106</v>
      </c>
      <c r="G8" s="8">
        <v>216.5</v>
      </c>
      <c r="H8" s="9">
        <f t="shared" si="0"/>
        <v>72.16666666666667</v>
      </c>
      <c r="I8" s="16"/>
      <c r="J8" s="9">
        <f t="shared" si="1"/>
        <v>72.16666666666667</v>
      </c>
      <c r="K8" s="7" t="s">
        <v>31</v>
      </c>
      <c r="L8" s="7" t="s">
        <v>32</v>
      </c>
      <c r="M8" s="16">
        <v>1</v>
      </c>
    </row>
    <row r="9" spans="1:13" s="1" customFormat="1" ht="19.5" customHeight="1">
      <c r="A9" s="6" t="s">
        <v>33</v>
      </c>
      <c r="B9" s="7" t="s">
        <v>34</v>
      </c>
      <c r="C9" s="8">
        <v>3</v>
      </c>
      <c r="D9" s="8">
        <v>1</v>
      </c>
      <c r="E9" s="8">
        <v>90</v>
      </c>
      <c r="F9" s="8">
        <v>119</v>
      </c>
      <c r="G9" s="8">
        <v>209</v>
      </c>
      <c r="H9" s="9">
        <f t="shared" si="0"/>
        <v>69.66666666666667</v>
      </c>
      <c r="I9" s="16"/>
      <c r="J9" s="9">
        <f t="shared" si="1"/>
        <v>69.66666666666667</v>
      </c>
      <c r="K9" s="7" t="s">
        <v>31</v>
      </c>
      <c r="L9" s="7" t="s">
        <v>32</v>
      </c>
      <c r="M9" s="16">
        <v>2</v>
      </c>
    </row>
    <row r="10" spans="1:13" s="1" customFormat="1" ht="19.5" customHeight="1">
      <c r="A10" s="6" t="s">
        <v>35</v>
      </c>
      <c r="B10" s="7" t="s">
        <v>36</v>
      </c>
      <c r="C10" s="8">
        <v>3</v>
      </c>
      <c r="D10" s="8">
        <v>1</v>
      </c>
      <c r="E10" s="8">
        <v>86.5</v>
      </c>
      <c r="F10" s="8">
        <v>108</v>
      </c>
      <c r="G10" s="8">
        <v>194.5</v>
      </c>
      <c r="H10" s="9">
        <f t="shared" si="0"/>
        <v>64.83333333333333</v>
      </c>
      <c r="I10" s="16"/>
      <c r="J10" s="9">
        <f t="shared" si="1"/>
        <v>64.83333333333333</v>
      </c>
      <c r="K10" s="7" t="s">
        <v>31</v>
      </c>
      <c r="L10" s="7" t="s">
        <v>32</v>
      </c>
      <c r="M10" s="16">
        <v>3</v>
      </c>
    </row>
    <row r="11" spans="1:13" s="1" customFormat="1" ht="19.5" customHeight="1">
      <c r="A11" s="10" t="s">
        <v>37</v>
      </c>
      <c r="B11" s="11" t="s">
        <v>38</v>
      </c>
      <c r="C11" s="12">
        <v>3</v>
      </c>
      <c r="D11" s="12">
        <v>1</v>
      </c>
      <c r="E11" s="12">
        <v>92.5</v>
      </c>
      <c r="F11" s="12">
        <v>107</v>
      </c>
      <c r="G11" s="12">
        <v>199.5</v>
      </c>
      <c r="H11" s="13">
        <f t="shared" si="0"/>
        <v>66.5</v>
      </c>
      <c r="I11" s="21"/>
      <c r="J11" s="13">
        <f t="shared" si="1"/>
        <v>66.5</v>
      </c>
      <c r="K11" s="11" t="s">
        <v>39</v>
      </c>
      <c r="L11" s="11" t="s">
        <v>40</v>
      </c>
      <c r="M11" s="12">
        <v>1</v>
      </c>
    </row>
    <row r="12" spans="1:13" s="1" customFormat="1" ht="19.5" customHeight="1">
      <c r="A12" s="10" t="s">
        <v>41</v>
      </c>
      <c r="B12" s="11" t="s">
        <v>42</v>
      </c>
      <c r="C12" s="12">
        <v>3</v>
      </c>
      <c r="D12" s="12">
        <v>1</v>
      </c>
      <c r="E12" s="12">
        <v>90.5</v>
      </c>
      <c r="F12" s="12">
        <v>100.5</v>
      </c>
      <c r="G12" s="12">
        <v>191</v>
      </c>
      <c r="H12" s="13">
        <f t="shared" si="0"/>
        <v>63.666666666666664</v>
      </c>
      <c r="I12" s="21"/>
      <c r="J12" s="13">
        <f t="shared" si="1"/>
        <v>63.666666666666664</v>
      </c>
      <c r="K12" s="11" t="s">
        <v>39</v>
      </c>
      <c r="L12" s="11" t="s">
        <v>40</v>
      </c>
      <c r="M12" s="12">
        <v>2</v>
      </c>
    </row>
    <row r="13" spans="1:13" s="1" customFormat="1" ht="19.5" customHeight="1">
      <c r="A13" s="10" t="s">
        <v>43</v>
      </c>
      <c r="B13" s="11" t="s">
        <v>44</v>
      </c>
      <c r="C13" s="12">
        <v>3</v>
      </c>
      <c r="D13" s="12">
        <v>1</v>
      </c>
      <c r="E13" s="12">
        <v>97</v>
      </c>
      <c r="F13" s="12">
        <v>75.5</v>
      </c>
      <c r="G13" s="12">
        <v>172.5</v>
      </c>
      <c r="H13" s="13">
        <f t="shared" si="0"/>
        <v>57.5</v>
      </c>
      <c r="I13" s="21"/>
      <c r="J13" s="13">
        <f t="shared" si="1"/>
        <v>57.5</v>
      </c>
      <c r="K13" s="11" t="s">
        <v>39</v>
      </c>
      <c r="L13" s="11" t="s">
        <v>40</v>
      </c>
      <c r="M13" s="12">
        <v>3</v>
      </c>
    </row>
    <row r="14" spans="1:13" s="1" customFormat="1" ht="19.5" customHeight="1">
      <c r="A14" s="6" t="s">
        <v>45</v>
      </c>
      <c r="B14" s="7" t="s">
        <v>46</v>
      </c>
      <c r="C14" s="8">
        <v>3</v>
      </c>
      <c r="D14" s="8">
        <v>1</v>
      </c>
      <c r="E14" s="8">
        <v>100.2</v>
      </c>
      <c r="F14" s="8">
        <v>109</v>
      </c>
      <c r="G14" s="8">
        <v>209.2</v>
      </c>
      <c r="H14" s="9">
        <f t="shared" si="0"/>
        <v>69.73333333333333</v>
      </c>
      <c r="I14" s="16"/>
      <c r="J14" s="9">
        <f t="shared" si="1"/>
        <v>69.73333333333333</v>
      </c>
      <c r="K14" s="7" t="s">
        <v>47</v>
      </c>
      <c r="L14" s="7" t="s">
        <v>48</v>
      </c>
      <c r="M14" s="16">
        <v>1</v>
      </c>
    </row>
    <row r="15" spans="1:13" s="1" customFormat="1" ht="19.5" customHeight="1">
      <c r="A15" s="6" t="s">
        <v>49</v>
      </c>
      <c r="B15" s="7" t="s">
        <v>50</v>
      </c>
      <c r="C15" s="8">
        <v>3</v>
      </c>
      <c r="D15" s="8">
        <v>1</v>
      </c>
      <c r="E15" s="8">
        <v>90.8</v>
      </c>
      <c r="F15" s="8">
        <v>103</v>
      </c>
      <c r="G15" s="8">
        <v>193.8</v>
      </c>
      <c r="H15" s="9">
        <f t="shared" si="0"/>
        <v>64.60000000000001</v>
      </c>
      <c r="I15" s="16"/>
      <c r="J15" s="9">
        <f t="shared" si="1"/>
        <v>64.60000000000001</v>
      </c>
      <c r="K15" s="7" t="s">
        <v>47</v>
      </c>
      <c r="L15" s="7" t="s">
        <v>48</v>
      </c>
      <c r="M15" s="16">
        <v>2</v>
      </c>
    </row>
    <row r="16" spans="1:13" s="1" customFormat="1" ht="19.5" customHeight="1">
      <c r="A16" s="6" t="s">
        <v>51</v>
      </c>
      <c r="B16" s="7" t="s">
        <v>52</v>
      </c>
      <c r="C16" s="8">
        <v>3</v>
      </c>
      <c r="D16" s="8">
        <v>1</v>
      </c>
      <c r="E16" s="8">
        <v>79.7</v>
      </c>
      <c r="F16" s="8">
        <v>109</v>
      </c>
      <c r="G16" s="8">
        <v>188.7</v>
      </c>
      <c r="H16" s="9">
        <f t="shared" si="0"/>
        <v>62.9</v>
      </c>
      <c r="I16" s="16"/>
      <c r="J16" s="9">
        <f t="shared" si="1"/>
        <v>62.9</v>
      </c>
      <c r="K16" s="7" t="s">
        <v>47</v>
      </c>
      <c r="L16" s="7" t="s">
        <v>48</v>
      </c>
      <c r="M16" s="16">
        <v>3</v>
      </c>
    </row>
    <row r="17" spans="1:13" s="1" customFormat="1" ht="19.5" customHeight="1">
      <c r="A17" s="10" t="s">
        <v>53</v>
      </c>
      <c r="B17" s="11" t="s">
        <v>54</v>
      </c>
      <c r="C17" s="12">
        <v>3</v>
      </c>
      <c r="D17" s="12">
        <v>1</v>
      </c>
      <c r="E17" s="12">
        <v>104</v>
      </c>
      <c r="F17" s="12">
        <v>79.5</v>
      </c>
      <c r="G17" s="12">
        <v>183.5</v>
      </c>
      <c r="H17" s="13">
        <f t="shared" si="0"/>
        <v>61.166666666666664</v>
      </c>
      <c r="I17" s="21"/>
      <c r="J17" s="13">
        <f t="shared" si="1"/>
        <v>61.166666666666664</v>
      </c>
      <c r="K17" s="11" t="s">
        <v>55</v>
      </c>
      <c r="L17" s="11" t="s">
        <v>56</v>
      </c>
      <c r="M17" s="21">
        <v>1</v>
      </c>
    </row>
    <row r="18" spans="1:13" s="1" customFormat="1" ht="19.5" customHeight="1">
      <c r="A18" s="10" t="s">
        <v>57</v>
      </c>
      <c r="B18" s="11" t="s">
        <v>58</v>
      </c>
      <c r="C18" s="12">
        <v>3</v>
      </c>
      <c r="D18" s="12">
        <v>1</v>
      </c>
      <c r="E18" s="12">
        <v>80</v>
      </c>
      <c r="F18" s="12">
        <v>81</v>
      </c>
      <c r="G18" s="12">
        <v>161</v>
      </c>
      <c r="H18" s="13">
        <f t="shared" si="0"/>
        <v>53.666666666666664</v>
      </c>
      <c r="I18" s="21"/>
      <c r="J18" s="13">
        <f t="shared" si="1"/>
        <v>53.666666666666664</v>
      </c>
      <c r="K18" s="11" t="s">
        <v>55</v>
      </c>
      <c r="L18" s="11" t="s">
        <v>56</v>
      </c>
      <c r="M18" s="21">
        <v>2</v>
      </c>
    </row>
    <row r="19" spans="1:13" s="1" customFormat="1" ht="19.5" customHeight="1">
      <c r="A19" s="10" t="s">
        <v>59</v>
      </c>
      <c r="B19" s="11" t="s">
        <v>60</v>
      </c>
      <c r="C19" s="12">
        <v>3</v>
      </c>
      <c r="D19" s="12">
        <v>1</v>
      </c>
      <c r="E19" s="12">
        <v>93.5</v>
      </c>
      <c r="F19" s="12">
        <v>61</v>
      </c>
      <c r="G19" s="12">
        <v>154.5</v>
      </c>
      <c r="H19" s="13">
        <f t="shared" si="0"/>
        <v>51.5</v>
      </c>
      <c r="I19" s="21"/>
      <c r="J19" s="13">
        <f t="shared" si="1"/>
        <v>51.5</v>
      </c>
      <c r="K19" s="11" t="s">
        <v>55</v>
      </c>
      <c r="L19" s="11" t="s">
        <v>56</v>
      </c>
      <c r="M19" s="21">
        <v>3</v>
      </c>
    </row>
    <row r="20" spans="1:13" s="1" customFormat="1" ht="19.5" customHeight="1">
      <c r="A20" s="6" t="s">
        <v>61</v>
      </c>
      <c r="B20" s="7" t="s">
        <v>62</v>
      </c>
      <c r="C20" s="8">
        <v>3</v>
      </c>
      <c r="D20" s="8">
        <v>1</v>
      </c>
      <c r="E20" s="8">
        <v>95.5</v>
      </c>
      <c r="F20" s="8">
        <v>107</v>
      </c>
      <c r="G20" s="8">
        <v>202.5</v>
      </c>
      <c r="H20" s="9">
        <f t="shared" si="0"/>
        <v>67.5</v>
      </c>
      <c r="I20" s="16"/>
      <c r="J20" s="9">
        <f t="shared" si="1"/>
        <v>67.5</v>
      </c>
      <c r="K20" s="7" t="s">
        <v>63</v>
      </c>
      <c r="L20" s="7" t="s">
        <v>56</v>
      </c>
      <c r="M20" s="16">
        <v>1</v>
      </c>
    </row>
    <row r="21" spans="1:13" s="1" customFormat="1" ht="19.5" customHeight="1">
      <c r="A21" s="6" t="s">
        <v>64</v>
      </c>
      <c r="B21" s="7" t="s">
        <v>65</v>
      </c>
      <c r="C21" s="8">
        <v>3</v>
      </c>
      <c r="D21" s="8">
        <v>1</v>
      </c>
      <c r="E21" s="8">
        <v>87.5</v>
      </c>
      <c r="F21" s="8">
        <v>101</v>
      </c>
      <c r="G21" s="8">
        <v>188.5</v>
      </c>
      <c r="H21" s="9">
        <f t="shared" si="0"/>
        <v>62.833333333333336</v>
      </c>
      <c r="I21" s="16"/>
      <c r="J21" s="9">
        <f t="shared" si="1"/>
        <v>62.833333333333336</v>
      </c>
      <c r="K21" s="7" t="s">
        <v>63</v>
      </c>
      <c r="L21" s="7" t="s">
        <v>56</v>
      </c>
      <c r="M21" s="16">
        <v>2</v>
      </c>
    </row>
    <row r="22" spans="1:13" s="1" customFormat="1" ht="19.5" customHeight="1">
      <c r="A22" s="6" t="s">
        <v>66</v>
      </c>
      <c r="B22" s="7" t="s">
        <v>67</v>
      </c>
      <c r="C22" s="8">
        <v>3</v>
      </c>
      <c r="D22" s="8">
        <v>1</v>
      </c>
      <c r="E22" s="8">
        <v>92</v>
      </c>
      <c r="F22" s="8">
        <v>91</v>
      </c>
      <c r="G22" s="8">
        <v>183</v>
      </c>
      <c r="H22" s="9">
        <f t="shared" si="0"/>
        <v>61</v>
      </c>
      <c r="I22" s="16"/>
      <c r="J22" s="9">
        <f t="shared" si="1"/>
        <v>61</v>
      </c>
      <c r="K22" s="7" t="s">
        <v>63</v>
      </c>
      <c r="L22" s="7" t="s">
        <v>56</v>
      </c>
      <c r="M22" s="16">
        <v>3</v>
      </c>
    </row>
    <row r="23" spans="1:13" s="1" customFormat="1" ht="19.5" customHeight="1">
      <c r="A23" s="6" t="s">
        <v>68</v>
      </c>
      <c r="B23" s="7" t="s">
        <v>69</v>
      </c>
      <c r="C23" s="8">
        <v>3</v>
      </c>
      <c r="D23" s="8">
        <v>1</v>
      </c>
      <c r="E23" s="8">
        <v>98</v>
      </c>
      <c r="F23" s="8">
        <v>85</v>
      </c>
      <c r="G23" s="8">
        <v>183</v>
      </c>
      <c r="H23" s="9">
        <f t="shared" si="0"/>
        <v>61</v>
      </c>
      <c r="I23" s="16"/>
      <c r="J23" s="9">
        <f t="shared" si="1"/>
        <v>61</v>
      </c>
      <c r="K23" s="7" t="s">
        <v>63</v>
      </c>
      <c r="L23" s="7" t="s">
        <v>56</v>
      </c>
      <c r="M23" s="16">
        <v>3</v>
      </c>
    </row>
    <row r="24" spans="1:13" s="1" customFormat="1" ht="19.5" customHeight="1">
      <c r="A24" s="10" t="s">
        <v>70</v>
      </c>
      <c r="B24" s="11" t="s">
        <v>71</v>
      </c>
      <c r="C24" s="12">
        <v>3</v>
      </c>
      <c r="D24" s="12">
        <v>1</v>
      </c>
      <c r="E24" s="12">
        <v>85.5</v>
      </c>
      <c r="F24" s="12">
        <v>96.5</v>
      </c>
      <c r="G24" s="12">
        <v>182</v>
      </c>
      <c r="H24" s="13">
        <f t="shared" si="0"/>
        <v>60.666666666666664</v>
      </c>
      <c r="I24" s="21"/>
      <c r="J24" s="13">
        <f t="shared" si="1"/>
        <v>60.666666666666664</v>
      </c>
      <c r="K24" s="11" t="s">
        <v>72</v>
      </c>
      <c r="L24" s="11" t="s">
        <v>73</v>
      </c>
      <c r="M24" s="12">
        <v>1</v>
      </c>
    </row>
    <row r="25" spans="1:13" s="1" customFormat="1" ht="19.5" customHeight="1">
      <c r="A25" s="10" t="s">
        <v>74</v>
      </c>
      <c r="B25" s="11" t="s">
        <v>75</v>
      </c>
      <c r="C25" s="12">
        <v>3</v>
      </c>
      <c r="D25" s="12">
        <v>1</v>
      </c>
      <c r="E25" s="12">
        <v>96</v>
      </c>
      <c r="F25" s="12">
        <v>85</v>
      </c>
      <c r="G25" s="12">
        <v>181</v>
      </c>
      <c r="H25" s="13">
        <f t="shared" si="0"/>
        <v>60.333333333333336</v>
      </c>
      <c r="I25" s="21"/>
      <c r="J25" s="13">
        <f t="shared" si="1"/>
        <v>60.333333333333336</v>
      </c>
      <c r="K25" s="11" t="s">
        <v>72</v>
      </c>
      <c r="L25" s="11" t="s">
        <v>73</v>
      </c>
      <c r="M25" s="12">
        <v>2</v>
      </c>
    </row>
    <row r="26" spans="1:13" s="1" customFormat="1" ht="19.5" customHeight="1">
      <c r="A26" s="10" t="s">
        <v>76</v>
      </c>
      <c r="B26" s="11" t="s">
        <v>77</v>
      </c>
      <c r="C26" s="12">
        <v>3</v>
      </c>
      <c r="D26" s="12">
        <v>1</v>
      </c>
      <c r="E26" s="12">
        <v>90</v>
      </c>
      <c r="F26" s="12">
        <v>90</v>
      </c>
      <c r="G26" s="12">
        <v>180</v>
      </c>
      <c r="H26" s="13">
        <f t="shared" si="0"/>
        <v>60</v>
      </c>
      <c r="I26" s="21"/>
      <c r="J26" s="13">
        <f t="shared" si="1"/>
        <v>60</v>
      </c>
      <c r="K26" s="11" t="s">
        <v>72</v>
      </c>
      <c r="L26" s="11" t="s">
        <v>73</v>
      </c>
      <c r="M26" s="12">
        <v>3</v>
      </c>
    </row>
    <row r="27" spans="1:13" s="1" customFormat="1" ht="19.5" customHeight="1">
      <c r="A27" s="6" t="s">
        <v>78</v>
      </c>
      <c r="B27" s="7" t="s">
        <v>79</v>
      </c>
      <c r="C27" s="8">
        <v>3</v>
      </c>
      <c r="D27" s="8">
        <v>2</v>
      </c>
      <c r="E27" s="8">
        <v>109</v>
      </c>
      <c r="F27" s="8">
        <v>113</v>
      </c>
      <c r="G27" s="8">
        <v>222</v>
      </c>
      <c r="H27" s="9">
        <f t="shared" si="0"/>
        <v>74</v>
      </c>
      <c r="I27" s="16"/>
      <c r="J27" s="9">
        <f t="shared" si="1"/>
        <v>74</v>
      </c>
      <c r="K27" s="7" t="s">
        <v>80</v>
      </c>
      <c r="L27" s="7" t="s">
        <v>73</v>
      </c>
      <c r="M27" s="16">
        <v>1</v>
      </c>
    </row>
    <row r="28" spans="1:13" s="1" customFormat="1" ht="19.5" customHeight="1">
      <c r="A28" s="6" t="s">
        <v>81</v>
      </c>
      <c r="B28" s="7" t="s">
        <v>82</v>
      </c>
      <c r="C28" s="8">
        <v>3</v>
      </c>
      <c r="D28" s="8">
        <v>2</v>
      </c>
      <c r="E28" s="8">
        <v>93</v>
      </c>
      <c r="F28" s="8">
        <v>113</v>
      </c>
      <c r="G28" s="8">
        <v>206</v>
      </c>
      <c r="H28" s="9">
        <f t="shared" si="0"/>
        <v>68.66666666666667</v>
      </c>
      <c r="I28" s="16"/>
      <c r="J28" s="9">
        <f t="shared" si="1"/>
        <v>68.66666666666667</v>
      </c>
      <c r="K28" s="7" t="s">
        <v>80</v>
      </c>
      <c r="L28" s="7" t="s">
        <v>73</v>
      </c>
      <c r="M28" s="16">
        <v>2</v>
      </c>
    </row>
    <row r="29" spans="1:13" s="1" customFormat="1" ht="19.5" customHeight="1">
      <c r="A29" s="6" t="s">
        <v>83</v>
      </c>
      <c r="B29" s="7" t="s">
        <v>84</v>
      </c>
      <c r="C29" s="8">
        <v>3</v>
      </c>
      <c r="D29" s="8">
        <v>2</v>
      </c>
      <c r="E29" s="8">
        <v>103</v>
      </c>
      <c r="F29" s="8">
        <v>99</v>
      </c>
      <c r="G29" s="8">
        <v>202</v>
      </c>
      <c r="H29" s="9">
        <f t="shared" si="0"/>
        <v>67.33333333333333</v>
      </c>
      <c r="I29" s="16"/>
      <c r="J29" s="9">
        <f t="shared" si="1"/>
        <v>67.33333333333333</v>
      </c>
      <c r="K29" s="7" t="s">
        <v>80</v>
      </c>
      <c r="L29" s="7" t="s">
        <v>73</v>
      </c>
      <c r="M29" s="16">
        <v>3</v>
      </c>
    </row>
    <row r="30" spans="1:13" s="1" customFormat="1" ht="19.5" customHeight="1">
      <c r="A30" s="14" t="s">
        <v>85</v>
      </c>
      <c r="B30" s="15" t="s">
        <v>86</v>
      </c>
      <c r="C30" s="16">
        <v>3</v>
      </c>
      <c r="D30" s="16">
        <v>2</v>
      </c>
      <c r="E30" s="16">
        <v>100.5</v>
      </c>
      <c r="F30" s="16">
        <v>100</v>
      </c>
      <c r="G30" s="16">
        <v>200.5</v>
      </c>
      <c r="H30" s="17">
        <f t="shared" si="0"/>
        <v>66.83333333333333</v>
      </c>
      <c r="I30" s="16"/>
      <c r="J30" s="17">
        <f t="shared" si="1"/>
        <v>66.83333333333333</v>
      </c>
      <c r="K30" s="15" t="s">
        <v>80</v>
      </c>
      <c r="L30" s="15" t="s">
        <v>73</v>
      </c>
      <c r="M30" s="16">
        <v>4</v>
      </c>
    </row>
    <row r="31" spans="1:13" s="1" customFormat="1" ht="19.5" customHeight="1">
      <c r="A31" s="6" t="s">
        <v>87</v>
      </c>
      <c r="B31" s="7" t="s">
        <v>88</v>
      </c>
      <c r="C31" s="8">
        <v>3</v>
      </c>
      <c r="D31" s="8">
        <v>2</v>
      </c>
      <c r="E31" s="8">
        <v>102</v>
      </c>
      <c r="F31" s="8">
        <v>98</v>
      </c>
      <c r="G31" s="8">
        <v>200</v>
      </c>
      <c r="H31" s="9">
        <f t="shared" si="0"/>
        <v>66.66666666666667</v>
      </c>
      <c r="I31" s="16"/>
      <c r="J31" s="9">
        <f t="shared" si="1"/>
        <v>66.66666666666667</v>
      </c>
      <c r="K31" s="7" t="s">
        <v>80</v>
      </c>
      <c r="L31" s="7" t="s">
        <v>73</v>
      </c>
      <c r="M31" s="16">
        <v>5</v>
      </c>
    </row>
    <row r="32" spans="1:13" s="1" customFormat="1" ht="19.5" customHeight="1">
      <c r="A32" s="6" t="s">
        <v>89</v>
      </c>
      <c r="B32" s="7" t="s">
        <v>90</v>
      </c>
      <c r="C32" s="8">
        <v>3</v>
      </c>
      <c r="D32" s="8">
        <v>2</v>
      </c>
      <c r="E32" s="8">
        <v>99.5</v>
      </c>
      <c r="F32" s="8">
        <v>100</v>
      </c>
      <c r="G32" s="8">
        <v>199.5</v>
      </c>
      <c r="H32" s="9">
        <f t="shared" si="0"/>
        <v>66.5</v>
      </c>
      <c r="I32" s="16"/>
      <c r="J32" s="9">
        <f t="shared" si="1"/>
        <v>66.5</v>
      </c>
      <c r="K32" s="7" t="s">
        <v>80</v>
      </c>
      <c r="L32" s="7" t="s">
        <v>73</v>
      </c>
      <c r="M32" s="16">
        <v>6</v>
      </c>
    </row>
    <row r="33" spans="1:13" s="1" customFormat="1" ht="19.5" customHeight="1">
      <c r="A33" s="10" t="s">
        <v>91</v>
      </c>
      <c r="B33" s="11" t="s">
        <v>92</v>
      </c>
      <c r="C33" s="12">
        <v>3</v>
      </c>
      <c r="D33" s="12">
        <v>2</v>
      </c>
      <c r="E33" s="12">
        <v>113.5</v>
      </c>
      <c r="F33" s="12">
        <v>88</v>
      </c>
      <c r="G33" s="12">
        <v>201.5</v>
      </c>
      <c r="H33" s="18">
        <f aca="true" t="shared" si="2" ref="H33:H48">G33/3</f>
        <v>67.16666666666667</v>
      </c>
      <c r="I33" s="21"/>
      <c r="J33" s="18">
        <f aca="true" t="shared" si="3" ref="J33:J48">H33+I33</f>
        <v>67.16666666666667</v>
      </c>
      <c r="K33" s="11" t="s">
        <v>93</v>
      </c>
      <c r="L33" s="11" t="s">
        <v>94</v>
      </c>
      <c r="M33" s="21">
        <v>1</v>
      </c>
    </row>
    <row r="34" spans="1:13" s="1" customFormat="1" ht="19.5" customHeight="1">
      <c r="A34" s="10" t="s">
        <v>95</v>
      </c>
      <c r="B34" s="11" t="s">
        <v>96</v>
      </c>
      <c r="C34" s="12">
        <v>3</v>
      </c>
      <c r="D34" s="12">
        <v>2</v>
      </c>
      <c r="E34" s="12">
        <v>103.5</v>
      </c>
      <c r="F34" s="12">
        <v>92</v>
      </c>
      <c r="G34" s="12">
        <v>195.5</v>
      </c>
      <c r="H34" s="18">
        <f t="shared" si="2"/>
        <v>65.16666666666667</v>
      </c>
      <c r="I34" s="21"/>
      <c r="J34" s="18">
        <f t="shared" si="3"/>
        <v>65.16666666666667</v>
      </c>
      <c r="K34" s="11" t="s">
        <v>93</v>
      </c>
      <c r="L34" s="11" t="s">
        <v>94</v>
      </c>
      <c r="M34" s="21">
        <v>2</v>
      </c>
    </row>
    <row r="35" spans="1:13" s="1" customFormat="1" ht="19.5" customHeight="1">
      <c r="A35" s="10" t="s">
        <v>97</v>
      </c>
      <c r="B35" s="11" t="s">
        <v>98</v>
      </c>
      <c r="C35" s="12">
        <v>3</v>
      </c>
      <c r="D35" s="12">
        <v>2</v>
      </c>
      <c r="E35" s="12">
        <v>82</v>
      </c>
      <c r="F35" s="12">
        <v>94</v>
      </c>
      <c r="G35" s="12">
        <v>176</v>
      </c>
      <c r="H35" s="18">
        <f t="shared" si="2"/>
        <v>58.666666666666664</v>
      </c>
      <c r="I35" s="21"/>
      <c r="J35" s="18">
        <f t="shared" si="3"/>
        <v>58.666666666666664</v>
      </c>
      <c r="K35" s="11" t="s">
        <v>93</v>
      </c>
      <c r="L35" s="11" t="s">
        <v>94</v>
      </c>
      <c r="M35" s="21">
        <v>3</v>
      </c>
    </row>
    <row r="36" spans="1:13" s="1" customFormat="1" ht="19.5" customHeight="1">
      <c r="A36" s="19" t="s">
        <v>99</v>
      </c>
      <c r="B36" s="20" t="s">
        <v>100</v>
      </c>
      <c r="C36" s="21">
        <v>3</v>
      </c>
      <c r="D36" s="21">
        <v>2</v>
      </c>
      <c r="E36" s="21">
        <v>89.5</v>
      </c>
      <c r="F36" s="21">
        <v>84.5</v>
      </c>
      <c r="G36" s="21">
        <v>174</v>
      </c>
      <c r="H36" s="18">
        <f t="shared" si="2"/>
        <v>58</v>
      </c>
      <c r="I36" s="21"/>
      <c r="J36" s="18">
        <f t="shared" si="3"/>
        <v>58</v>
      </c>
      <c r="K36" s="20" t="s">
        <v>93</v>
      </c>
      <c r="L36" s="20" t="s">
        <v>94</v>
      </c>
      <c r="M36" s="21">
        <v>4</v>
      </c>
    </row>
    <row r="37" spans="1:13" s="1" customFormat="1" ht="19.5" customHeight="1">
      <c r="A37" s="10" t="s">
        <v>101</v>
      </c>
      <c r="B37" s="11" t="s">
        <v>102</v>
      </c>
      <c r="C37" s="12">
        <v>3</v>
      </c>
      <c r="D37" s="12">
        <v>2</v>
      </c>
      <c r="E37" s="12">
        <v>87</v>
      </c>
      <c r="F37" s="12">
        <v>80.5</v>
      </c>
      <c r="G37" s="12">
        <v>167.5</v>
      </c>
      <c r="H37" s="18">
        <f t="shared" si="2"/>
        <v>55.833333333333336</v>
      </c>
      <c r="I37" s="21"/>
      <c r="J37" s="18">
        <f t="shared" si="3"/>
        <v>55.833333333333336</v>
      </c>
      <c r="K37" s="11" t="s">
        <v>93</v>
      </c>
      <c r="L37" s="11" t="s">
        <v>94</v>
      </c>
      <c r="M37" s="21">
        <v>5</v>
      </c>
    </row>
    <row r="38" spans="1:13" s="1" customFormat="1" ht="19.5" customHeight="1">
      <c r="A38" s="10" t="s">
        <v>103</v>
      </c>
      <c r="B38" s="11" t="s">
        <v>104</v>
      </c>
      <c r="C38" s="12">
        <v>3</v>
      </c>
      <c r="D38" s="12">
        <v>2</v>
      </c>
      <c r="E38" s="12">
        <v>90</v>
      </c>
      <c r="F38" s="12">
        <v>73</v>
      </c>
      <c r="G38" s="12">
        <v>163</v>
      </c>
      <c r="H38" s="18">
        <f t="shared" si="2"/>
        <v>54.333333333333336</v>
      </c>
      <c r="I38" s="21"/>
      <c r="J38" s="18">
        <f t="shared" si="3"/>
        <v>54.333333333333336</v>
      </c>
      <c r="K38" s="11" t="s">
        <v>93</v>
      </c>
      <c r="L38" s="11" t="s">
        <v>94</v>
      </c>
      <c r="M38" s="21">
        <v>6</v>
      </c>
    </row>
    <row r="39" spans="1:13" s="1" customFormat="1" ht="19.5" customHeight="1">
      <c r="A39" s="10" t="s">
        <v>105</v>
      </c>
      <c r="B39" s="11" t="s">
        <v>106</v>
      </c>
      <c r="C39" s="12">
        <v>3</v>
      </c>
      <c r="D39" s="12">
        <v>2</v>
      </c>
      <c r="E39" s="12">
        <v>81</v>
      </c>
      <c r="F39" s="12">
        <v>82</v>
      </c>
      <c r="G39" s="12">
        <v>163</v>
      </c>
      <c r="H39" s="18">
        <f t="shared" si="2"/>
        <v>54.333333333333336</v>
      </c>
      <c r="I39" s="21"/>
      <c r="J39" s="18">
        <f t="shared" si="3"/>
        <v>54.333333333333336</v>
      </c>
      <c r="K39" s="11" t="s">
        <v>93</v>
      </c>
      <c r="L39" s="11" t="s">
        <v>94</v>
      </c>
      <c r="M39" s="21">
        <v>6</v>
      </c>
    </row>
    <row r="40" spans="1:13" s="1" customFormat="1" ht="19.5" customHeight="1">
      <c r="A40" s="6" t="s">
        <v>107</v>
      </c>
      <c r="B40" s="7" t="s">
        <v>108</v>
      </c>
      <c r="C40" s="8">
        <v>3</v>
      </c>
      <c r="D40" s="8">
        <v>1</v>
      </c>
      <c r="E40" s="8">
        <v>114</v>
      </c>
      <c r="F40" s="8">
        <v>106.5</v>
      </c>
      <c r="G40" s="8">
        <v>220.5</v>
      </c>
      <c r="H40" s="9">
        <f t="shared" si="2"/>
        <v>73.5</v>
      </c>
      <c r="I40" s="16"/>
      <c r="J40" s="9">
        <f t="shared" si="3"/>
        <v>73.5</v>
      </c>
      <c r="K40" s="7" t="s">
        <v>109</v>
      </c>
      <c r="L40" s="7" t="s">
        <v>110</v>
      </c>
      <c r="M40" s="8">
        <v>1</v>
      </c>
    </row>
    <row r="41" spans="1:13" s="1" customFormat="1" ht="19.5" customHeight="1">
      <c r="A41" s="6" t="s">
        <v>111</v>
      </c>
      <c r="B41" s="7" t="s">
        <v>112</v>
      </c>
      <c r="C41" s="8">
        <v>3</v>
      </c>
      <c r="D41" s="8">
        <v>1</v>
      </c>
      <c r="E41" s="8">
        <v>102.5</v>
      </c>
      <c r="F41" s="8">
        <v>94.5</v>
      </c>
      <c r="G41" s="8">
        <v>197</v>
      </c>
      <c r="H41" s="9">
        <f t="shared" si="2"/>
        <v>65.66666666666667</v>
      </c>
      <c r="I41" s="16"/>
      <c r="J41" s="9">
        <f t="shared" si="3"/>
        <v>65.66666666666667</v>
      </c>
      <c r="K41" s="7" t="s">
        <v>109</v>
      </c>
      <c r="L41" s="7" t="s">
        <v>110</v>
      </c>
      <c r="M41" s="8">
        <v>2</v>
      </c>
    </row>
    <row r="42" spans="1:13" s="1" customFormat="1" ht="19.5" customHeight="1">
      <c r="A42" s="6" t="s">
        <v>113</v>
      </c>
      <c r="B42" s="7" t="s">
        <v>114</v>
      </c>
      <c r="C42" s="8">
        <v>3</v>
      </c>
      <c r="D42" s="8">
        <v>1</v>
      </c>
      <c r="E42" s="8">
        <v>93</v>
      </c>
      <c r="F42" s="8">
        <v>102.5</v>
      </c>
      <c r="G42" s="8">
        <v>195.5</v>
      </c>
      <c r="H42" s="9">
        <f t="shared" si="2"/>
        <v>65.16666666666667</v>
      </c>
      <c r="I42" s="16"/>
      <c r="J42" s="9">
        <f t="shared" si="3"/>
        <v>65.16666666666667</v>
      </c>
      <c r="K42" s="7" t="s">
        <v>109</v>
      </c>
      <c r="L42" s="7" t="s">
        <v>110</v>
      </c>
      <c r="M42" s="8">
        <v>3</v>
      </c>
    </row>
    <row r="43" spans="1:13" s="1" customFormat="1" ht="19.5" customHeight="1">
      <c r="A43" s="10" t="s">
        <v>115</v>
      </c>
      <c r="B43" s="11" t="s">
        <v>116</v>
      </c>
      <c r="C43" s="12">
        <v>3</v>
      </c>
      <c r="D43" s="12">
        <v>1</v>
      </c>
      <c r="E43" s="12">
        <v>98.6</v>
      </c>
      <c r="F43" s="12">
        <v>97</v>
      </c>
      <c r="G43" s="12">
        <v>195.6</v>
      </c>
      <c r="H43" s="13">
        <f t="shared" si="2"/>
        <v>65.2</v>
      </c>
      <c r="I43" s="21"/>
      <c r="J43" s="13">
        <f t="shared" si="3"/>
        <v>65.2</v>
      </c>
      <c r="K43" s="11" t="s">
        <v>117</v>
      </c>
      <c r="L43" s="11" t="s">
        <v>118</v>
      </c>
      <c r="M43" s="21">
        <v>1</v>
      </c>
    </row>
    <row r="44" spans="1:13" s="1" customFormat="1" ht="19.5" customHeight="1">
      <c r="A44" s="10" t="s">
        <v>119</v>
      </c>
      <c r="B44" s="11" t="s">
        <v>120</v>
      </c>
      <c r="C44" s="12">
        <v>3</v>
      </c>
      <c r="D44" s="12">
        <v>1</v>
      </c>
      <c r="E44" s="12">
        <v>90.4</v>
      </c>
      <c r="F44" s="12">
        <v>105</v>
      </c>
      <c r="G44" s="12">
        <v>195.4</v>
      </c>
      <c r="H44" s="13">
        <f t="shared" si="2"/>
        <v>65.13333333333334</v>
      </c>
      <c r="I44" s="21"/>
      <c r="J44" s="13">
        <f t="shared" si="3"/>
        <v>65.13333333333334</v>
      </c>
      <c r="K44" s="11" t="s">
        <v>117</v>
      </c>
      <c r="L44" s="11" t="s">
        <v>118</v>
      </c>
      <c r="M44" s="21">
        <v>2</v>
      </c>
    </row>
    <row r="45" spans="1:13" s="1" customFormat="1" ht="19.5" customHeight="1">
      <c r="A45" s="10" t="s">
        <v>121</v>
      </c>
      <c r="B45" s="11" t="s">
        <v>122</v>
      </c>
      <c r="C45" s="12">
        <v>3</v>
      </c>
      <c r="D45" s="12">
        <v>1</v>
      </c>
      <c r="E45" s="12">
        <v>93.5</v>
      </c>
      <c r="F45" s="12">
        <v>94.5</v>
      </c>
      <c r="G45" s="12">
        <v>188</v>
      </c>
      <c r="H45" s="13">
        <f t="shared" si="2"/>
        <v>62.666666666666664</v>
      </c>
      <c r="I45" s="21"/>
      <c r="J45" s="13">
        <f t="shared" si="3"/>
        <v>62.666666666666664</v>
      </c>
      <c r="K45" s="11" t="s">
        <v>117</v>
      </c>
      <c r="L45" s="11" t="s">
        <v>118</v>
      </c>
      <c r="M45" s="21">
        <v>3</v>
      </c>
    </row>
    <row r="46" spans="1:13" s="1" customFormat="1" ht="19.5" customHeight="1">
      <c r="A46" s="6" t="s">
        <v>123</v>
      </c>
      <c r="B46" s="7" t="s">
        <v>124</v>
      </c>
      <c r="C46" s="8">
        <v>3</v>
      </c>
      <c r="D46" s="8">
        <v>1</v>
      </c>
      <c r="E46" s="8">
        <v>98.1</v>
      </c>
      <c r="F46" s="8">
        <v>106.5</v>
      </c>
      <c r="G46" s="8">
        <v>204.6</v>
      </c>
      <c r="H46" s="9">
        <f t="shared" si="2"/>
        <v>68.2</v>
      </c>
      <c r="I46" s="16"/>
      <c r="J46" s="9">
        <f t="shared" si="3"/>
        <v>68.2</v>
      </c>
      <c r="K46" s="7" t="s">
        <v>125</v>
      </c>
      <c r="L46" s="7" t="s">
        <v>126</v>
      </c>
      <c r="M46" s="8">
        <v>1</v>
      </c>
    </row>
    <row r="47" spans="1:13" s="1" customFormat="1" ht="19.5" customHeight="1">
      <c r="A47" s="6" t="s">
        <v>127</v>
      </c>
      <c r="B47" s="7" t="s">
        <v>128</v>
      </c>
      <c r="C47" s="8">
        <v>3</v>
      </c>
      <c r="D47" s="8">
        <v>1</v>
      </c>
      <c r="E47" s="8">
        <v>91.7</v>
      </c>
      <c r="F47" s="8">
        <v>100</v>
      </c>
      <c r="G47" s="8">
        <v>191.7</v>
      </c>
      <c r="H47" s="9">
        <f t="shared" si="2"/>
        <v>63.9</v>
      </c>
      <c r="I47" s="16"/>
      <c r="J47" s="9">
        <f t="shared" si="3"/>
        <v>63.9</v>
      </c>
      <c r="K47" s="7" t="s">
        <v>125</v>
      </c>
      <c r="L47" s="7" t="s">
        <v>126</v>
      </c>
      <c r="M47" s="8">
        <v>2</v>
      </c>
    </row>
    <row r="48" spans="1:13" s="1" customFormat="1" ht="19.5" customHeight="1">
      <c r="A48" s="6" t="s">
        <v>129</v>
      </c>
      <c r="B48" s="7" t="s">
        <v>130</v>
      </c>
      <c r="C48" s="8">
        <v>3</v>
      </c>
      <c r="D48" s="8">
        <v>1</v>
      </c>
      <c r="E48" s="8">
        <v>86</v>
      </c>
      <c r="F48" s="8">
        <v>74</v>
      </c>
      <c r="G48" s="8">
        <v>160</v>
      </c>
      <c r="H48" s="9">
        <f t="shared" si="2"/>
        <v>53.333333333333336</v>
      </c>
      <c r="I48" s="16"/>
      <c r="J48" s="9">
        <f t="shared" si="3"/>
        <v>53.333333333333336</v>
      </c>
      <c r="K48" s="7" t="s">
        <v>125</v>
      </c>
      <c r="L48" s="7" t="s">
        <v>126</v>
      </c>
      <c r="M48" s="8">
        <v>3</v>
      </c>
    </row>
    <row r="49" spans="1:13" s="1" customFormat="1" ht="19.5" customHeight="1">
      <c r="A49" s="10" t="s">
        <v>131</v>
      </c>
      <c r="B49" s="11" t="s">
        <v>132</v>
      </c>
      <c r="C49" s="12">
        <v>3</v>
      </c>
      <c r="D49" s="12">
        <v>3</v>
      </c>
      <c r="E49" s="12">
        <v>93.5</v>
      </c>
      <c r="F49" s="12">
        <v>87.9</v>
      </c>
      <c r="G49" s="12">
        <v>181.4</v>
      </c>
      <c r="H49" s="13">
        <f aca="true" t="shared" si="4" ref="H49:H61">G49/3</f>
        <v>60.46666666666667</v>
      </c>
      <c r="I49" s="21"/>
      <c r="J49" s="13">
        <f aca="true" t="shared" si="5" ref="J49:J61">H49+I49</f>
        <v>60.46666666666667</v>
      </c>
      <c r="K49" s="11" t="s">
        <v>133</v>
      </c>
      <c r="L49" s="11" t="s">
        <v>134</v>
      </c>
      <c r="M49" s="21">
        <v>1</v>
      </c>
    </row>
    <row r="50" spans="1:13" s="1" customFormat="1" ht="19.5" customHeight="1">
      <c r="A50" s="10" t="s">
        <v>135</v>
      </c>
      <c r="B50" s="11" t="s">
        <v>136</v>
      </c>
      <c r="C50" s="12">
        <v>3</v>
      </c>
      <c r="D50" s="12">
        <v>3</v>
      </c>
      <c r="E50" s="12">
        <v>90.5</v>
      </c>
      <c r="F50" s="12">
        <v>72.7</v>
      </c>
      <c r="G50" s="12">
        <v>163.2</v>
      </c>
      <c r="H50" s="13">
        <f t="shared" si="4"/>
        <v>54.4</v>
      </c>
      <c r="I50" s="21"/>
      <c r="J50" s="13">
        <f t="shared" si="5"/>
        <v>54.4</v>
      </c>
      <c r="K50" s="11" t="s">
        <v>133</v>
      </c>
      <c r="L50" s="11" t="s">
        <v>134</v>
      </c>
      <c r="M50" s="21">
        <v>2</v>
      </c>
    </row>
    <row r="51" spans="1:13" s="1" customFormat="1" ht="19.5" customHeight="1">
      <c r="A51" s="10" t="s">
        <v>137</v>
      </c>
      <c r="B51" s="11" t="s">
        <v>138</v>
      </c>
      <c r="C51" s="12">
        <v>3</v>
      </c>
      <c r="D51" s="12">
        <v>3</v>
      </c>
      <c r="E51" s="12">
        <v>93.5</v>
      </c>
      <c r="F51" s="12">
        <v>63.7</v>
      </c>
      <c r="G51" s="12">
        <v>157.2</v>
      </c>
      <c r="H51" s="13">
        <f t="shared" si="4"/>
        <v>52.4</v>
      </c>
      <c r="I51" s="21"/>
      <c r="J51" s="13">
        <f t="shared" si="5"/>
        <v>52.4</v>
      </c>
      <c r="K51" s="11" t="s">
        <v>133</v>
      </c>
      <c r="L51" s="11" t="s">
        <v>134</v>
      </c>
      <c r="M51" s="21">
        <v>3</v>
      </c>
    </row>
    <row r="52" spans="1:13" s="1" customFormat="1" ht="19.5" customHeight="1">
      <c r="A52" s="10" t="s">
        <v>139</v>
      </c>
      <c r="B52" s="11" t="s">
        <v>140</v>
      </c>
      <c r="C52" s="12">
        <v>3</v>
      </c>
      <c r="D52" s="12">
        <v>3</v>
      </c>
      <c r="E52" s="12">
        <v>80.5</v>
      </c>
      <c r="F52" s="12">
        <v>75.6</v>
      </c>
      <c r="G52" s="12">
        <v>156.1</v>
      </c>
      <c r="H52" s="13">
        <f t="shared" si="4"/>
        <v>52.03333333333333</v>
      </c>
      <c r="I52" s="21"/>
      <c r="J52" s="13">
        <f t="shared" si="5"/>
        <v>52.03333333333333</v>
      </c>
      <c r="K52" s="11" t="s">
        <v>133</v>
      </c>
      <c r="L52" s="11" t="s">
        <v>134</v>
      </c>
      <c r="M52" s="21">
        <v>4</v>
      </c>
    </row>
    <row r="53" spans="1:13" s="1" customFormat="1" ht="19.5" customHeight="1">
      <c r="A53" s="10" t="s">
        <v>141</v>
      </c>
      <c r="B53" s="11" t="s">
        <v>142</v>
      </c>
      <c r="C53" s="12">
        <v>3</v>
      </c>
      <c r="D53" s="12">
        <v>3</v>
      </c>
      <c r="E53" s="12">
        <v>85</v>
      </c>
      <c r="F53" s="12">
        <v>64.6</v>
      </c>
      <c r="G53" s="12">
        <v>149.6</v>
      </c>
      <c r="H53" s="13">
        <f t="shared" si="4"/>
        <v>49.86666666666667</v>
      </c>
      <c r="I53" s="21"/>
      <c r="J53" s="13">
        <f t="shared" si="5"/>
        <v>49.86666666666667</v>
      </c>
      <c r="K53" s="11" t="s">
        <v>133</v>
      </c>
      <c r="L53" s="11" t="s">
        <v>134</v>
      </c>
      <c r="M53" s="21">
        <v>5</v>
      </c>
    </row>
    <row r="54" spans="1:13" s="1" customFormat="1" ht="19.5" customHeight="1">
      <c r="A54" s="10" t="s">
        <v>143</v>
      </c>
      <c r="B54" s="11" t="s">
        <v>144</v>
      </c>
      <c r="C54" s="12">
        <v>3</v>
      </c>
      <c r="D54" s="12">
        <v>3</v>
      </c>
      <c r="E54" s="12">
        <v>69.5</v>
      </c>
      <c r="F54" s="12">
        <v>72.1</v>
      </c>
      <c r="G54" s="12">
        <v>141.6</v>
      </c>
      <c r="H54" s="13">
        <f t="shared" si="4"/>
        <v>47.199999999999996</v>
      </c>
      <c r="I54" s="21"/>
      <c r="J54" s="13">
        <f t="shared" si="5"/>
        <v>47.199999999999996</v>
      </c>
      <c r="K54" s="11" t="s">
        <v>133</v>
      </c>
      <c r="L54" s="11" t="s">
        <v>134</v>
      </c>
      <c r="M54" s="21">
        <v>6</v>
      </c>
    </row>
    <row r="55" spans="1:13" s="1" customFormat="1" ht="19.5" customHeight="1">
      <c r="A55" s="10" t="s">
        <v>145</v>
      </c>
      <c r="B55" s="11" t="s">
        <v>146</v>
      </c>
      <c r="C55" s="12">
        <v>3</v>
      </c>
      <c r="D55" s="12">
        <v>3</v>
      </c>
      <c r="E55" s="12">
        <v>67.5</v>
      </c>
      <c r="F55" s="12">
        <v>70.3</v>
      </c>
      <c r="G55" s="12">
        <v>137.8</v>
      </c>
      <c r="H55" s="13">
        <f t="shared" si="4"/>
        <v>45.93333333333334</v>
      </c>
      <c r="I55" s="21"/>
      <c r="J55" s="13">
        <f t="shared" si="5"/>
        <v>45.93333333333334</v>
      </c>
      <c r="K55" s="11" t="s">
        <v>133</v>
      </c>
      <c r="L55" s="11" t="s">
        <v>134</v>
      </c>
      <c r="M55" s="21">
        <v>7</v>
      </c>
    </row>
    <row r="56" spans="1:13" s="1" customFormat="1" ht="19.5" customHeight="1">
      <c r="A56" s="10" t="s">
        <v>147</v>
      </c>
      <c r="B56" s="11" t="s">
        <v>148</v>
      </c>
      <c r="C56" s="12">
        <v>3</v>
      </c>
      <c r="D56" s="12">
        <v>3</v>
      </c>
      <c r="E56" s="12">
        <v>57.5</v>
      </c>
      <c r="F56" s="12">
        <v>67.4</v>
      </c>
      <c r="G56" s="12">
        <v>124.9</v>
      </c>
      <c r="H56" s="13">
        <f t="shared" si="4"/>
        <v>41.63333333333333</v>
      </c>
      <c r="I56" s="21"/>
      <c r="J56" s="13">
        <f t="shared" si="5"/>
        <v>41.63333333333333</v>
      </c>
      <c r="K56" s="11" t="s">
        <v>133</v>
      </c>
      <c r="L56" s="11" t="s">
        <v>134</v>
      </c>
      <c r="M56" s="21">
        <v>8</v>
      </c>
    </row>
    <row r="57" spans="1:13" s="1" customFormat="1" ht="19.5" customHeight="1">
      <c r="A57" s="10" t="s">
        <v>149</v>
      </c>
      <c r="B57" s="11" t="s">
        <v>150</v>
      </c>
      <c r="C57" s="12">
        <v>3</v>
      </c>
      <c r="D57" s="12">
        <v>3</v>
      </c>
      <c r="E57" s="12">
        <v>55</v>
      </c>
      <c r="F57" s="12">
        <v>49.7</v>
      </c>
      <c r="G57" s="12">
        <v>104.7</v>
      </c>
      <c r="H57" s="13">
        <f t="shared" si="4"/>
        <v>34.9</v>
      </c>
      <c r="I57" s="21"/>
      <c r="J57" s="13">
        <f t="shared" si="5"/>
        <v>34.9</v>
      </c>
      <c r="K57" s="11" t="s">
        <v>133</v>
      </c>
      <c r="L57" s="11" t="s">
        <v>134</v>
      </c>
      <c r="M57" s="21">
        <v>9</v>
      </c>
    </row>
    <row r="58" spans="1:13" s="1" customFormat="1" ht="19.5" customHeight="1">
      <c r="A58" s="6" t="s">
        <v>151</v>
      </c>
      <c r="B58" s="7" t="s">
        <v>152</v>
      </c>
      <c r="C58" s="8">
        <v>3</v>
      </c>
      <c r="D58" s="8">
        <v>1</v>
      </c>
      <c r="E58" s="8">
        <v>100</v>
      </c>
      <c r="F58" s="8">
        <v>58.3</v>
      </c>
      <c r="G58" s="8">
        <v>158.3</v>
      </c>
      <c r="H58" s="9">
        <f t="shared" si="4"/>
        <v>52.76666666666667</v>
      </c>
      <c r="I58" s="16"/>
      <c r="J58" s="9">
        <f t="shared" si="5"/>
        <v>52.76666666666667</v>
      </c>
      <c r="K58" s="7" t="s">
        <v>133</v>
      </c>
      <c r="L58" s="7" t="s">
        <v>153</v>
      </c>
      <c r="M58" s="16">
        <v>1</v>
      </c>
    </row>
    <row r="59" spans="1:13" s="1" customFormat="1" ht="19.5" customHeight="1">
      <c r="A59" s="6" t="s">
        <v>154</v>
      </c>
      <c r="B59" s="7" t="s">
        <v>155</v>
      </c>
      <c r="C59" s="8">
        <v>3</v>
      </c>
      <c r="D59" s="8">
        <v>1</v>
      </c>
      <c r="E59" s="8">
        <v>92.5</v>
      </c>
      <c r="F59" s="8">
        <v>61.5</v>
      </c>
      <c r="G59" s="8">
        <v>154</v>
      </c>
      <c r="H59" s="9">
        <f t="shared" si="4"/>
        <v>51.333333333333336</v>
      </c>
      <c r="I59" s="16"/>
      <c r="J59" s="9">
        <f t="shared" si="5"/>
        <v>51.333333333333336</v>
      </c>
      <c r="K59" s="7" t="s">
        <v>133</v>
      </c>
      <c r="L59" s="7" t="s">
        <v>153</v>
      </c>
      <c r="M59" s="16">
        <v>2</v>
      </c>
    </row>
    <row r="60" spans="1:13" s="1" customFormat="1" ht="19.5" customHeight="1">
      <c r="A60" s="6" t="s">
        <v>156</v>
      </c>
      <c r="B60" s="7" t="s">
        <v>157</v>
      </c>
      <c r="C60" s="8">
        <v>3</v>
      </c>
      <c r="D60" s="8">
        <v>1</v>
      </c>
      <c r="E60" s="8">
        <v>72.5</v>
      </c>
      <c r="F60" s="8">
        <v>64.6</v>
      </c>
      <c r="G60" s="8">
        <v>137.1</v>
      </c>
      <c r="H60" s="9">
        <f t="shared" si="4"/>
        <v>45.699999999999996</v>
      </c>
      <c r="I60" s="16"/>
      <c r="J60" s="9">
        <f t="shared" si="5"/>
        <v>45.699999999999996</v>
      </c>
      <c r="K60" s="7" t="s">
        <v>133</v>
      </c>
      <c r="L60" s="7" t="s">
        <v>153</v>
      </c>
      <c r="M60" s="16">
        <v>3</v>
      </c>
    </row>
  </sheetData>
  <sheetProtection/>
  <autoFilter ref="K1:K60"/>
  <printOptions/>
  <pageMargins left="0.75" right="0.75" top="1" bottom="1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叔叔叫东方</cp:lastModifiedBy>
  <cp:lastPrinted>2018-07-02T00:38:40Z</cp:lastPrinted>
  <dcterms:created xsi:type="dcterms:W3CDTF">2018-07-02T03:53:23Z</dcterms:created>
  <dcterms:modified xsi:type="dcterms:W3CDTF">2018-07-02T09:23:25Z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