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708" activeTab="6"/>
  </bookViews>
  <sheets>
    <sheet name="信息中心" sheetId="1" r:id="rId1"/>
    <sheet name="质检院" sheetId="2" r:id="rId2"/>
    <sheet name="培训中心" sheetId="3" r:id="rId3"/>
    <sheet name="标质院" sheetId="4" r:id="rId4"/>
    <sheet name="电子院" sheetId="5" r:id="rId5"/>
    <sheet name="计量院" sheetId="6" r:id="rId6"/>
    <sheet name="特检院" sheetId="7" r:id="rId7"/>
  </sheets>
  <definedNames>
    <definedName name="_xlnm.Print_Titles" localSheetId="3">'标质院'!$2:$2</definedName>
    <definedName name="_xlnm.Print_Titles" localSheetId="4">'电子院'!$2:$2</definedName>
    <definedName name="_xlnm.Print_Titles" localSheetId="5">'计量院'!$2:$2</definedName>
    <definedName name="_xlnm.Print_Titles" localSheetId="2">'培训中心'!$2:$2</definedName>
    <definedName name="_xlnm.Print_Titles" localSheetId="6">'特检院'!$2:$2</definedName>
    <definedName name="_xlnm.Print_Titles" localSheetId="0">'信息中心'!$2:$2</definedName>
    <definedName name="_xlnm.Print_Titles" localSheetId="1">'质检院'!$2:$2</definedName>
  </definedNames>
  <calcPr fullCalcOnLoad="1"/>
</workbook>
</file>

<file path=xl/sharedStrings.xml><?xml version="1.0" encoding="utf-8"?>
<sst xmlns="http://schemas.openxmlformats.org/spreadsheetml/2006/main" count="576" uniqueCount="488">
  <si>
    <t>姓名</t>
  </si>
  <si>
    <t>总分</t>
  </si>
  <si>
    <t>名次</t>
  </si>
  <si>
    <t>报考职位</t>
  </si>
  <si>
    <t>报考岗位所需专业</t>
  </si>
  <si>
    <t>招聘计划</t>
  </si>
  <si>
    <t>准考证号</t>
  </si>
  <si>
    <t>主管部门</t>
  </si>
  <si>
    <t>备注</t>
  </si>
  <si>
    <t>招考单位</t>
  </si>
  <si>
    <t>三支一扶加分</t>
  </si>
  <si>
    <t>折算百分制成绩</t>
  </si>
  <si>
    <t>湖北省质量技术监督局</t>
  </si>
  <si>
    <t>湖北省质量技术监督局</t>
  </si>
  <si>
    <t>张坤明</t>
  </si>
  <si>
    <t>童乐焱</t>
  </si>
  <si>
    <t>主管部门</t>
  </si>
  <si>
    <t>招考单位</t>
  </si>
  <si>
    <t>招聘计划</t>
  </si>
  <si>
    <t>准考证号</t>
  </si>
  <si>
    <t>三支一扶加分</t>
  </si>
  <si>
    <t>折算百分制成绩</t>
  </si>
  <si>
    <t>备注</t>
  </si>
  <si>
    <t>折算百分制成绩</t>
  </si>
  <si>
    <t>主管部门</t>
  </si>
  <si>
    <t>招考单位</t>
  </si>
  <si>
    <t>招聘计划</t>
  </si>
  <si>
    <t>准考证号</t>
  </si>
  <si>
    <t>三支一扶加分</t>
  </si>
  <si>
    <t>折算百分制成绩</t>
  </si>
  <si>
    <t>备注</t>
  </si>
  <si>
    <t>湖北省标准化与质量研究院（（湖北WTO
/TBT通报咨询中心））</t>
  </si>
  <si>
    <t>职业能力倾向测验</t>
  </si>
  <si>
    <t>综合应用能力</t>
  </si>
  <si>
    <t>聂祯一</t>
  </si>
  <si>
    <t>刘畅</t>
  </si>
  <si>
    <t>杨雪莹</t>
  </si>
  <si>
    <t>314230051215</t>
  </si>
  <si>
    <t>徐皓宇</t>
  </si>
  <si>
    <t>刘成浩</t>
  </si>
  <si>
    <t>段昌忠</t>
  </si>
  <si>
    <t>杨潇</t>
  </si>
  <si>
    <t>谈忆雨</t>
  </si>
  <si>
    <t>314230056620</t>
  </si>
  <si>
    <t>陈昌瀚</t>
  </si>
  <si>
    <t>陈龙</t>
  </si>
  <si>
    <t>电气工程及其自动化</t>
  </si>
  <si>
    <t>刘宏</t>
  </si>
  <si>
    <t>2018年湖北省质监局直属事业单位公开招聘工作人员资格复审人员名单</t>
  </si>
  <si>
    <t xml:space="preserve">湖北省质量技术监督局信息中心
</t>
  </si>
  <si>
    <t>付世昉</t>
  </si>
  <si>
    <t>游晶</t>
  </si>
  <si>
    <t>胡睿骁</t>
  </si>
  <si>
    <t>李琦欣</t>
  </si>
  <si>
    <t>李传异</t>
  </si>
  <si>
    <t>税晶诚</t>
  </si>
  <si>
    <t>戢姜</t>
  </si>
  <si>
    <t>314230050908</t>
  </si>
  <si>
    <t>黄青</t>
  </si>
  <si>
    <t>314230059621</t>
  </si>
  <si>
    <t>申玉海</t>
  </si>
  <si>
    <t>314230054020</t>
  </si>
  <si>
    <t>314230056730</t>
  </si>
  <si>
    <t>陈宇超</t>
  </si>
  <si>
    <t>314230056606</t>
  </si>
  <si>
    <t>何川</t>
  </si>
  <si>
    <t>314230059026</t>
  </si>
  <si>
    <t>蒋昊</t>
  </si>
  <si>
    <t>314230056321</t>
  </si>
  <si>
    <t>杨盼</t>
  </si>
  <si>
    <t>314230054918</t>
  </si>
  <si>
    <t>张俊</t>
  </si>
  <si>
    <t>314230053130</t>
  </si>
  <si>
    <t>湖北省质量技术监督局</t>
  </si>
  <si>
    <t>湖北省产品质量监督检验研究院</t>
  </si>
  <si>
    <t>无机化学</t>
  </si>
  <si>
    <t>检验员</t>
  </si>
  <si>
    <t>陈玲</t>
  </si>
  <si>
    <t>博士免笔试</t>
  </si>
  <si>
    <t>樊启佳</t>
  </si>
  <si>
    <t>凝聚态物理</t>
  </si>
  <si>
    <t>柏晓雪</t>
  </si>
  <si>
    <t>巴鑫</t>
  </si>
  <si>
    <t>化学</t>
  </si>
  <si>
    <t>无机非金属材料工程</t>
  </si>
  <si>
    <t>机械设计制造及其自动化、机械电子工程</t>
  </si>
  <si>
    <t>姜凯帆</t>
  </si>
  <si>
    <t>214230083821</t>
  </si>
  <si>
    <t>熊唯</t>
  </si>
  <si>
    <t>214230085701</t>
  </si>
  <si>
    <t>钟宇</t>
  </si>
  <si>
    <t>214230085320</t>
  </si>
  <si>
    <t>陈琛</t>
  </si>
  <si>
    <t>314230056304</t>
  </si>
  <si>
    <t>袁飞虎</t>
  </si>
  <si>
    <t>314230050903</t>
  </si>
  <si>
    <t>欧阳道远</t>
  </si>
  <si>
    <t>314230059014</t>
  </si>
  <si>
    <t>314230051230</t>
  </si>
  <si>
    <t>314230056419</t>
  </si>
  <si>
    <t>管丽萍</t>
  </si>
  <si>
    <t>314230056814</t>
  </si>
  <si>
    <t>朱慧敏</t>
  </si>
  <si>
    <t>214230084404</t>
  </si>
  <si>
    <t>郑重</t>
  </si>
  <si>
    <t>214230081703</t>
  </si>
  <si>
    <t>杨飞</t>
  </si>
  <si>
    <t>214230085917</t>
  </si>
  <si>
    <t>吴云皓</t>
  </si>
  <si>
    <t>314230055813</t>
  </si>
  <si>
    <t>韩璐</t>
  </si>
  <si>
    <t>314230051803</t>
  </si>
  <si>
    <t>陈庚</t>
  </si>
  <si>
    <t>314230054005</t>
  </si>
  <si>
    <t>邹露</t>
  </si>
  <si>
    <t>314230057407</t>
  </si>
  <si>
    <t>王嵩</t>
  </si>
  <si>
    <t>314230058524</t>
  </si>
  <si>
    <t>杨严俊</t>
  </si>
  <si>
    <t>314230050823</t>
  </si>
  <si>
    <t>刘钊</t>
  </si>
  <si>
    <t>314230055301</t>
  </si>
  <si>
    <t>陈振军</t>
  </si>
  <si>
    <t>314230054906</t>
  </si>
  <si>
    <t>张伟器</t>
  </si>
  <si>
    <t>314230055811</t>
  </si>
  <si>
    <t>李一鸣</t>
  </si>
  <si>
    <t>314230054329</t>
  </si>
  <si>
    <t>王齐君</t>
  </si>
  <si>
    <t>314230057319</t>
  </si>
  <si>
    <t>刘振南</t>
  </si>
  <si>
    <t>314230052913</t>
  </si>
  <si>
    <t>闵子璐</t>
  </si>
  <si>
    <t>314230056907</t>
  </si>
  <si>
    <t>严家康</t>
  </si>
  <si>
    <t>314230052629</t>
  </si>
  <si>
    <t>徐巧萍</t>
  </si>
  <si>
    <t>314230052621</t>
  </si>
  <si>
    <t>湖北省电子信息产品质量监督检验院</t>
  </si>
  <si>
    <t>湖北省计量测试技术研究院</t>
  </si>
  <si>
    <t>文秘，文秘学、语言学及应用语言学、汉语言文字学、新闻与传播、汉语言文学、编辑学、中文应用、新闻学、新闻、马克思主义基本原理</t>
  </si>
  <si>
    <t>14230051580000001</t>
  </si>
  <si>
    <t>周雅琪</t>
  </si>
  <si>
    <t>114230025404</t>
  </si>
  <si>
    <t>郭洁</t>
  </si>
  <si>
    <t>114230023002</t>
  </si>
  <si>
    <t>杨基勤</t>
  </si>
  <si>
    <t>114230022328</t>
  </si>
  <si>
    <t>机械制造及其自动化、检测技术与自动化装置、物理化学</t>
  </si>
  <si>
    <t>14230051580000002</t>
  </si>
  <si>
    <t>李彬</t>
  </si>
  <si>
    <t>倪效</t>
  </si>
  <si>
    <t>曾凡琮</t>
  </si>
  <si>
    <t>祁文科</t>
  </si>
  <si>
    <t>梅慧</t>
  </si>
  <si>
    <t>程硕桢</t>
  </si>
  <si>
    <t>刘琼馨</t>
  </si>
  <si>
    <t>黄阳波</t>
  </si>
  <si>
    <t>电气工程、计算机软件与理论、机械设计及理论、物理学、材料学、微电子学与固体电子学</t>
  </si>
  <si>
    <t>14230051580000003</t>
  </si>
  <si>
    <t>高参</t>
  </si>
  <si>
    <t>314230053707</t>
  </si>
  <si>
    <t>314230056628</t>
  </si>
  <si>
    <t>许铁柱</t>
  </si>
  <si>
    <t>314230057118</t>
  </si>
  <si>
    <t>钱坤</t>
  </si>
  <si>
    <t>314230057823</t>
  </si>
  <si>
    <t>314230050103</t>
  </si>
  <si>
    <t>贾红伟</t>
  </si>
  <si>
    <t>314230053029</t>
  </si>
  <si>
    <t>有四普</t>
  </si>
  <si>
    <t>314230055820</t>
  </si>
  <si>
    <t>涂力</t>
  </si>
  <si>
    <t>314230055607</t>
  </si>
  <si>
    <t>熊博</t>
  </si>
  <si>
    <t>314230050511</t>
  </si>
  <si>
    <t>核科学与技术</t>
  </si>
  <si>
    <t>14230051580000004</t>
  </si>
  <si>
    <t>郭良壮</t>
  </si>
  <si>
    <t>314230055428</t>
  </si>
  <si>
    <t>钟章雄</t>
  </si>
  <si>
    <t>314230050810</t>
  </si>
  <si>
    <t>夏源</t>
  </si>
  <si>
    <t>314230058716</t>
  </si>
  <si>
    <t>314230051101</t>
  </si>
  <si>
    <t>赵世宇</t>
  </si>
  <si>
    <t>314230055708</t>
  </si>
  <si>
    <t>机械设计制造及其自动化、测控技术与仪器、化学工程与工艺、通信工程、复合材料与工程、产品设计、食品质量与安全</t>
  </si>
  <si>
    <t>14230051580000005</t>
  </si>
  <si>
    <t>刘关翔</t>
  </si>
  <si>
    <t>314230058022</t>
  </si>
  <si>
    <t>陈健</t>
  </si>
  <si>
    <t>314230054110</t>
  </si>
  <si>
    <t>李阳</t>
  </si>
  <si>
    <t>314230054103</t>
  </si>
  <si>
    <t>段巍迪</t>
  </si>
  <si>
    <t>314230057317</t>
  </si>
  <si>
    <t>周立芸</t>
  </si>
  <si>
    <t>314230053207</t>
  </si>
  <si>
    <t>李兰兰</t>
  </si>
  <si>
    <t>314230059001</t>
  </si>
  <si>
    <t>李娟</t>
  </si>
  <si>
    <t>314230051611</t>
  </si>
  <si>
    <t>李昭</t>
  </si>
  <si>
    <t>314230056829</t>
  </si>
  <si>
    <t>马利</t>
  </si>
  <si>
    <t>314230052512</t>
  </si>
  <si>
    <t>王星海</t>
  </si>
  <si>
    <t>314230058423</t>
  </si>
  <si>
    <t>向昕宇</t>
  </si>
  <si>
    <t>314230056914</t>
  </si>
  <si>
    <t>殷中扬</t>
  </si>
  <si>
    <t>计算机科学与技术</t>
  </si>
  <si>
    <t>14230051580000006</t>
  </si>
  <si>
    <t>严求知</t>
  </si>
  <si>
    <t>314230052308</t>
  </si>
  <si>
    <t>汪欧</t>
  </si>
  <si>
    <t>314230051911</t>
  </si>
  <si>
    <t>钟家祥</t>
  </si>
  <si>
    <t>314230057030</t>
  </si>
  <si>
    <t>湖北省计量测试技术研究院鄂州分院</t>
  </si>
  <si>
    <t>会计学</t>
  </si>
  <si>
    <t>14230051626000001</t>
  </si>
  <si>
    <t>陈盛南</t>
  </si>
  <si>
    <t>314230055502</t>
  </si>
  <si>
    <t>操玥</t>
  </si>
  <si>
    <t>314230059623</t>
  </si>
  <si>
    <t>胡志强</t>
  </si>
  <si>
    <t>314230055225</t>
  </si>
  <si>
    <t>14230051626000002</t>
  </si>
  <si>
    <t>张国浩</t>
  </si>
  <si>
    <t>314230056408</t>
  </si>
  <si>
    <t>何玮</t>
  </si>
  <si>
    <t>314230055929</t>
  </si>
  <si>
    <t>314230056724</t>
  </si>
  <si>
    <t>湖北省计量测试技术研究院随州分院</t>
  </si>
  <si>
    <t>机械设计制造及其自动化、电子信息工程、测控技术与仪器、计算机应用、化学工程与工艺、生物工程、环境科学</t>
  </si>
  <si>
    <t>14230051615000001</t>
  </si>
  <si>
    <t>韩昊</t>
  </si>
  <si>
    <t>314230057209</t>
  </si>
  <si>
    <t>黄川</t>
  </si>
  <si>
    <t>314230051830</t>
  </si>
  <si>
    <t>章斌</t>
  </si>
  <si>
    <t>314230055627</t>
  </si>
  <si>
    <t>湖北省计量测试技术研究院潜江分院</t>
  </si>
  <si>
    <t>工业分析与检验</t>
  </si>
  <si>
    <t>14230051614000001</t>
  </si>
  <si>
    <t>郑炜</t>
  </si>
  <si>
    <t>314230051724</t>
  </si>
  <si>
    <t>杨攀</t>
  </si>
  <si>
    <t>周林瑶</t>
  </si>
  <si>
    <t>314230057223</t>
  </si>
  <si>
    <t>电气工程及其自动化、土木工程、生物工程、生物技术、资源循环科学与工程、能源化学工程</t>
  </si>
  <si>
    <t>14230051614000002</t>
  </si>
  <si>
    <t>314230050525</t>
  </si>
  <si>
    <t>董卓丽</t>
  </si>
  <si>
    <t>314230056903</t>
  </si>
  <si>
    <t>曾维军</t>
  </si>
  <si>
    <t>314230057004</t>
  </si>
  <si>
    <t>14230051577000002</t>
  </si>
  <si>
    <t>314230058702</t>
  </si>
  <si>
    <t>314230056528</t>
  </si>
  <si>
    <t>314230055425</t>
  </si>
  <si>
    <t>314230058313</t>
  </si>
  <si>
    <t>314230059807</t>
  </si>
  <si>
    <t>314230053115</t>
  </si>
  <si>
    <t>计算机科学与技术</t>
  </si>
  <si>
    <t>计算机科学与技术、网络工程</t>
  </si>
  <si>
    <t>湖北省质量技术监督培训中心</t>
  </si>
  <si>
    <t>14230051584000001</t>
  </si>
  <si>
    <t>江昭</t>
  </si>
  <si>
    <t>214230071628</t>
  </si>
  <si>
    <t>214230076019</t>
  </si>
  <si>
    <t>余水晶</t>
  </si>
  <si>
    <t>214230076924</t>
  </si>
  <si>
    <t>14230051584000002</t>
  </si>
  <si>
    <t>李竹青</t>
  </si>
  <si>
    <t>214230078824</t>
  </si>
  <si>
    <t>杨利冰</t>
  </si>
  <si>
    <t>214230076026</t>
  </si>
  <si>
    <t>崔嘉楠</t>
  </si>
  <si>
    <t>214230075518</t>
  </si>
  <si>
    <t>14230051584000003</t>
  </si>
  <si>
    <t>张龙</t>
  </si>
  <si>
    <t>214230073018</t>
  </si>
  <si>
    <t>吴兴邦</t>
  </si>
  <si>
    <t>214230077410</t>
  </si>
  <si>
    <t>唐纯锦</t>
  </si>
  <si>
    <t>214230072527</t>
  </si>
  <si>
    <t>14230051584000004</t>
  </si>
  <si>
    <t>蔡江华</t>
  </si>
  <si>
    <t>214230070416</t>
  </si>
  <si>
    <t>陈爱洋</t>
  </si>
  <si>
    <t>214230078902</t>
  </si>
  <si>
    <t>李朴婧</t>
  </si>
  <si>
    <t>214230079830</t>
  </si>
  <si>
    <t>刘衍佚</t>
  </si>
  <si>
    <t>214230070701</t>
  </si>
  <si>
    <t>马克思主义理论类，工商管理</t>
  </si>
  <si>
    <t>政治学类，金融学类，经济学</t>
  </si>
  <si>
    <t>机械设计制造及其自动化，测控技术与仪器，电气工程及其自动化，自动化，电子信息工程</t>
  </si>
  <si>
    <t>不限</t>
  </si>
  <si>
    <t>14230051577000001</t>
  </si>
  <si>
    <t>杨毅</t>
  </si>
  <si>
    <t>博士岗位
免笔试</t>
  </si>
  <si>
    <t>桂石翁</t>
  </si>
  <si>
    <t>湖北特种设备检验检测研究院黄石分院</t>
  </si>
  <si>
    <t>国际经济与贸易</t>
  </si>
  <si>
    <t>14230051587000001</t>
  </si>
  <si>
    <t>李欣欣</t>
  </si>
  <si>
    <t>114230033022</t>
  </si>
  <si>
    <t>夏  菡</t>
  </si>
  <si>
    <t>114230030610</t>
  </si>
  <si>
    <t>刘宁宁</t>
  </si>
  <si>
    <t>114230034705</t>
  </si>
  <si>
    <t>机械工程、机械设计制造及其自动化、电气工程及其自动化</t>
  </si>
  <si>
    <t>14230051587000002</t>
  </si>
  <si>
    <t>黄习凯</t>
  </si>
  <si>
    <t>314230057403</t>
  </si>
  <si>
    <t>吴  岩</t>
  </si>
  <si>
    <t>314230058119</t>
  </si>
  <si>
    <t>姚劲帆</t>
  </si>
  <si>
    <t>314230059609</t>
  </si>
  <si>
    <t>过程装备与控制工程、安全工程、焊接技术与工程</t>
  </si>
  <si>
    <t>14230051587000003</t>
  </si>
  <si>
    <t>马瑞恒</t>
  </si>
  <si>
    <t>314230053502</t>
  </si>
  <si>
    <t>张  浩</t>
  </si>
  <si>
    <t>314230055709</t>
  </si>
  <si>
    <t>吴凤兴</t>
  </si>
  <si>
    <t>314230053926</t>
  </si>
  <si>
    <t>袁  浩</t>
  </si>
  <si>
    <t>314230056524</t>
  </si>
  <si>
    <t>黄  建</t>
  </si>
  <si>
    <t>314230054430</t>
  </si>
  <si>
    <t>李  刊</t>
  </si>
  <si>
    <t>314230057906</t>
  </si>
  <si>
    <t>湖北特种设备检验检测研究院十堰分院</t>
  </si>
  <si>
    <t>财务管理、会计、会计学</t>
  </si>
  <si>
    <t>14230051593000001</t>
  </si>
  <si>
    <t>罗  畅</t>
  </si>
  <si>
    <t>114230032702</t>
  </si>
  <si>
    <t>郜  玙</t>
  </si>
  <si>
    <t>114230035218</t>
  </si>
  <si>
    <t>李森淼</t>
  </si>
  <si>
    <t>114230035723</t>
  </si>
  <si>
    <t>湖北特种设备检验检测研究院襄阳分院</t>
  </si>
  <si>
    <t>行政管理</t>
  </si>
  <si>
    <t>14230051598000001</t>
  </si>
  <si>
    <t>谢致高</t>
  </si>
  <si>
    <t>114230037503</t>
  </si>
  <si>
    <t>张梦圆</t>
  </si>
  <si>
    <t>114230030415</t>
  </si>
  <si>
    <t>陈施慧</t>
  </si>
  <si>
    <t>114230036215</t>
  </si>
  <si>
    <t>测控技术与仪器、金属材料工程</t>
  </si>
  <si>
    <t>14230051598000002</t>
  </si>
  <si>
    <t>董  云</t>
  </si>
  <si>
    <t>314230059627</t>
  </si>
  <si>
    <t>黄承琨</t>
  </si>
  <si>
    <t>314230058727</t>
  </si>
  <si>
    <t>李  昂</t>
  </si>
  <si>
    <t>314230055907</t>
  </si>
  <si>
    <t>湖北特种设备检验检测研究院宜昌分院</t>
  </si>
  <si>
    <t>14230051599000001</t>
  </si>
  <si>
    <t>314230050111</t>
  </si>
  <si>
    <t>徐泽鑫</t>
  </si>
  <si>
    <t>314230053725</t>
  </si>
  <si>
    <t>白冉墨</t>
  </si>
  <si>
    <t>314230056823</t>
  </si>
  <si>
    <t>机械设计制造及其自动化</t>
  </si>
  <si>
    <t>14230051599000002</t>
  </si>
  <si>
    <t>314230059616</t>
  </si>
  <si>
    <t>张文杰</t>
  </si>
  <si>
    <t>314230054704</t>
  </si>
  <si>
    <t>陈金山</t>
  </si>
  <si>
    <t>314230057528</t>
  </si>
  <si>
    <t>热能与动力工程</t>
  </si>
  <si>
    <t>14230051599000003</t>
  </si>
  <si>
    <t>侯收果</t>
  </si>
  <si>
    <t>314230059430</t>
  </si>
  <si>
    <t>王继宾</t>
  </si>
  <si>
    <t>314230058604</t>
  </si>
  <si>
    <t>王  悠</t>
  </si>
  <si>
    <t>314230054622</t>
  </si>
  <si>
    <t>湖北特种设备检验检测研究院荆州分院</t>
  </si>
  <si>
    <t>石油与天然气工程</t>
  </si>
  <si>
    <t>14230051594000001</t>
  </si>
  <si>
    <t>方鑫鑫</t>
  </si>
  <si>
    <t>314230057721</t>
  </si>
  <si>
    <t>程慧君</t>
  </si>
  <si>
    <t>314230050603</t>
  </si>
  <si>
    <t>戴  磊</t>
  </si>
  <si>
    <t>314230052610</t>
  </si>
  <si>
    <t>过程装备与控制工程</t>
  </si>
  <si>
    <t>14230051594000002</t>
  </si>
  <si>
    <t>陈芝明</t>
  </si>
  <si>
    <t>314230051326</t>
  </si>
  <si>
    <t>李旭峰</t>
  </si>
  <si>
    <t>314230056111</t>
  </si>
  <si>
    <t>314230058121</t>
  </si>
  <si>
    <t>湖北特种设备检验检测研究院荆门分院</t>
  </si>
  <si>
    <t>材料成型及控制工程</t>
  </si>
  <si>
    <t>14230051592000001</t>
  </si>
  <si>
    <t>倪程成</t>
  </si>
  <si>
    <t>314230055030</t>
  </si>
  <si>
    <t>熊  斌</t>
  </si>
  <si>
    <t>314230052604</t>
  </si>
  <si>
    <t>张盛新</t>
  </si>
  <si>
    <t>314230058930</t>
  </si>
  <si>
    <t>湖北特种设备检验检测研究院黄冈分院</t>
  </si>
  <si>
    <t>汉语言文学</t>
  </si>
  <si>
    <t>14230051591000001</t>
  </si>
  <si>
    <t>蔡秀飞</t>
  </si>
  <si>
    <t>114230030901</t>
  </si>
  <si>
    <t>陈新兴</t>
  </si>
  <si>
    <t>114230037627</t>
  </si>
  <si>
    <t>刘  倩</t>
  </si>
  <si>
    <t>114230030215</t>
  </si>
  <si>
    <t>14230051591000002</t>
  </si>
  <si>
    <t>腾  浩</t>
  </si>
  <si>
    <t>314230059028</t>
  </si>
  <si>
    <t>314230054514</t>
  </si>
  <si>
    <t>王  淼</t>
  </si>
  <si>
    <t>314230053705</t>
  </si>
  <si>
    <t>湖北特种设备检验检测研究院随州分院</t>
  </si>
  <si>
    <t>新闻学</t>
  </si>
  <si>
    <t>14230051589000001</t>
  </si>
  <si>
    <t>朱  敏</t>
  </si>
  <si>
    <t>114230035101</t>
  </si>
  <si>
    <t>马臻臻</t>
  </si>
  <si>
    <t>114230032920</t>
  </si>
  <si>
    <t>焊接技术与工程、机械工程及自动化</t>
  </si>
  <si>
    <t>14230051589000002</t>
  </si>
  <si>
    <t>胡国栋</t>
  </si>
  <si>
    <t>314230059321</t>
  </si>
  <si>
    <t>余峦峦</t>
  </si>
  <si>
    <t>314230051920</t>
  </si>
  <si>
    <t>湖北特种设备检验检测研究院恩施分院</t>
  </si>
  <si>
    <t>文艺学</t>
  </si>
  <si>
    <t>14230051595000001</t>
  </si>
  <si>
    <t>于晓芳</t>
  </si>
  <si>
    <t>114230031724</t>
  </si>
  <si>
    <t>刘  洋</t>
  </si>
  <si>
    <t>114230035629</t>
  </si>
  <si>
    <t>唐  甜</t>
  </si>
  <si>
    <t>114230032001</t>
  </si>
  <si>
    <t>14230051595000002</t>
  </si>
  <si>
    <t>张  泷</t>
  </si>
  <si>
    <t>314230053510</t>
  </si>
  <si>
    <t>康  云</t>
  </si>
  <si>
    <t>314230056830</t>
  </si>
  <si>
    <t>谭  凌</t>
  </si>
  <si>
    <t>314230059110</t>
  </si>
  <si>
    <t>俞元章</t>
  </si>
  <si>
    <t>314230054808</t>
  </si>
  <si>
    <t>杨  浩</t>
  </si>
  <si>
    <t>314230054118</t>
  </si>
  <si>
    <t>314230055829</t>
  </si>
  <si>
    <t>湖北特种设备检验检测研究院潜江分院</t>
  </si>
  <si>
    <t>过程装备与控制工程、化学工程与工艺、工业设计、软件工程、测控技术与仪器</t>
  </si>
  <si>
    <t>14230051596000001</t>
  </si>
  <si>
    <t>付凌鹏</t>
  </si>
  <si>
    <t>314230054415</t>
  </si>
  <si>
    <t>张  兵</t>
  </si>
  <si>
    <t>314230055415</t>
  </si>
  <si>
    <t>刘  瑞</t>
  </si>
  <si>
    <t>314230052030</t>
  </si>
  <si>
    <t>何卫东</t>
  </si>
  <si>
    <t>314230056827</t>
  </si>
  <si>
    <t>刘  睿</t>
  </si>
  <si>
    <t>314230057021</t>
  </si>
  <si>
    <t>郑子扬</t>
  </si>
  <si>
    <t>314230056325</t>
  </si>
  <si>
    <t>公共管理标准化研究岗</t>
  </si>
  <si>
    <t>计算机专业、材料科学与工程专业（磁性纳米材料方向）、材料加工工程专业、凝聚态物理专业、化学工程、矿业工程、机械工程</t>
  </si>
  <si>
    <t>高新技术标准化研究岗</t>
  </si>
  <si>
    <t>政治经济学专业、国际贸易、工商管理、企业管理</t>
  </si>
  <si>
    <t>标准化综合研究岗</t>
  </si>
  <si>
    <t>软件工程</t>
  </si>
  <si>
    <t>14230051583000001</t>
  </si>
  <si>
    <t>14230051583000002</t>
  </si>
  <si>
    <t>网络工程</t>
  </si>
  <si>
    <t>14230051583000003</t>
  </si>
  <si>
    <t>电子信息工程、计算机科学与技术、电气工程及其自动化</t>
  </si>
  <si>
    <t>14230051583000004</t>
  </si>
  <si>
    <t>占  亮</t>
  </si>
  <si>
    <t>湖北省产品质量监督检验研究院鄂州分院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</si>
</sst>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_);[Red]\(0.00\)"/>
    <numFmt numFmtId="183" formatCode="000000"/>
    <numFmt numFmtId="184" formatCode="0;[Red]0"/>
    <numFmt numFmtId="185" formatCode="0.0000;[Red]0.0000"/>
    <numFmt numFmtId="186" formatCode="0.0000_ "/>
    <numFmt numFmtId="187" formatCode="0.00;[Red]0.00"/>
  </numFmts>
  <fonts count="29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2"/>
      <color indexed="8"/>
      <name val="仿宋"/>
      <family val="3"/>
    </font>
    <font>
      <b/>
      <sz val="10"/>
      <color indexed="8"/>
      <name val="仿宋"/>
      <family val="3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>
      <alignment/>
      <protection/>
    </xf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12" xfId="0" applyNumberFormat="1" applyFont="1" applyBorder="1" applyAlignment="1" quotePrefix="1">
      <alignment horizontal="center" vertical="center" wrapText="1"/>
    </xf>
    <xf numFmtId="0" fontId="22" fillId="0" borderId="14" xfId="0" applyNumberFormat="1" applyFont="1" applyBorder="1" applyAlignment="1" quotePrefix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NumberFormat="1" applyFont="1" applyBorder="1" applyAlignment="1" quotePrefix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NumberFormat="1" applyFont="1" applyBorder="1" applyAlignment="1" quotePrefix="1">
      <alignment horizontal="center" vertical="center" wrapText="1"/>
    </xf>
    <xf numFmtId="0" fontId="22" fillId="0" borderId="17" xfId="0" applyNumberFormat="1" applyFont="1" applyBorder="1" applyAlignment="1" quotePrefix="1">
      <alignment horizontal="center" vertical="center" wrapText="1"/>
    </xf>
    <xf numFmtId="0" fontId="22" fillId="0" borderId="18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7" fontId="1" fillId="0" borderId="16" xfId="0" applyNumberFormat="1" applyFont="1" applyBorder="1" applyAlignment="1">
      <alignment horizontal="center" vertical="center" wrapText="1"/>
    </xf>
    <xf numFmtId="187" fontId="1" fillId="0" borderId="17" xfId="0" applyNumberFormat="1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6" customWidth="1"/>
    <col min="2" max="2" width="13.75390625" style="7" customWidth="1"/>
    <col min="3" max="3" width="16.75390625" style="7" customWidth="1"/>
    <col min="4" max="4" width="9.2539062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00390625" style="7" customWidth="1"/>
    <col min="14" max="14" width="10.375" style="6" customWidth="1"/>
    <col min="15" max="16384" width="9.00390625" style="6" customWidth="1"/>
  </cols>
  <sheetData>
    <row r="1" spans="1:14" ht="56.2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" customFormat="1" ht="40.5" customHeight="1">
      <c r="A2" s="1" t="s">
        <v>7</v>
      </c>
      <c r="B2" s="1" t="s">
        <v>9</v>
      </c>
      <c r="C2" s="1" t="s">
        <v>4</v>
      </c>
      <c r="D2" s="1" t="s">
        <v>3</v>
      </c>
      <c r="E2" s="1" t="s">
        <v>5</v>
      </c>
      <c r="F2" s="1" t="s">
        <v>0</v>
      </c>
      <c r="G2" s="1" t="s">
        <v>6</v>
      </c>
      <c r="H2" s="3" t="s">
        <v>2</v>
      </c>
      <c r="I2" s="1" t="s">
        <v>32</v>
      </c>
      <c r="J2" s="1" t="s">
        <v>33</v>
      </c>
      <c r="K2" s="1" t="s">
        <v>10</v>
      </c>
      <c r="L2" s="2" t="s">
        <v>1</v>
      </c>
      <c r="M2" s="2" t="s">
        <v>11</v>
      </c>
      <c r="N2" s="1" t="s">
        <v>8</v>
      </c>
    </row>
    <row r="3" spans="1:14" ht="24" customHeight="1">
      <c r="A3" s="53" t="s">
        <v>13</v>
      </c>
      <c r="B3" s="54" t="s">
        <v>49</v>
      </c>
      <c r="C3" s="54" t="s">
        <v>266</v>
      </c>
      <c r="D3" s="51" t="s">
        <v>302</v>
      </c>
      <c r="E3" s="52">
        <v>1</v>
      </c>
      <c r="F3" s="11" t="s">
        <v>50</v>
      </c>
      <c r="G3" s="11" t="s">
        <v>260</v>
      </c>
      <c r="H3" s="11">
        <v>1</v>
      </c>
      <c r="I3" s="11">
        <v>100.8</v>
      </c>
      <c r="J3" s="11">
        <v>102</v>
      </c>
      <c r="K3" s="11"/>
      <c r="L3" s="11">
        <v>202.8</v>
      </c>
      <c r="M3" s="12">
        <v>67.60000000000001</v>
      </c>
      <c r="N3" s="38"/>
    </row>
    <row r="4" spans="1:14" ht="24" customHeight="1">
      <c r="A4" s="53"/>
      <c r="B4" s="54"/>
      <c r="C4" s="54"/>
      <c r="D4" s="51"/>
      <c r="E4" s="52"/>
      <c r="F4" s="11" t="s">
        <v>51</v>
      </c>
      <c r="G4" s="11" t="s">
        <v>261</v>
      </c>
      <c r="H4" s="11">
        <v>2</v>
      </c>
      <c r="I4" s="11">
        <v>96.5</v>
      </c>
      <c r="J4" s="11">
        <v>97.5</v>
      </c>
      <c r="K4" s="11"/>
      <c r="L4" s="11">
        <v>194</v>
      </c>
      <c r="M4" s="12">
        <v>64.66666666666667</v>
      </c>
      <c r="N4" s="38"/>
    </row>
    <row r="5" spans="1:14" ht="24" customHeight="1">
      <c r="A5" s="53"/>
      <c r="B5" s="54"/>
      <c r="C5" s="54"/>
      <c r="D5" s="51"/>
      <c r="E5" s="52"/>
      <c r="F5" s="11" t="s">
        <v>52</v>
      </c>
      <c r="G5" s="11" t="s">
        <v>262</v>
      </c>
      <c r="H5" s="11">
        <v>3</v>
      </c>
      <c r="I5" s="11">
        <v>95.5</v>
      </c>
      <c r="J5" s="11">
        <v>97.5</v>
      </c>
      <c r="K5" s="11"/>
      <c r="L5" s="11">
        <v>193</v>
      </c>
      <c r="M5" s="12">
        <v>64.33333333333333</v>
      </c>
      <c r="N5" s="38"/>
    </row>
    <row r="6" spans="1:14" ht="24" customHeight="1">
      <c r="A6" s="53"/>
      <c r="B6" s="54"/>
      <c r="C6" s="54" t="s">
        <v>267</v>
      </c>
      <c r="D6" s="51" t="s">
        <v>259</v>
      </c>
      <c r="E6" s="52">
        <v>1</v>
      </c>
      <c r="F6" s="11" t="s">
        <v>53</v>
      </c>
      <c r="G6" s="11" t="s">
        <v>263</v>
      </c>
      <c r="H6" s="11">
        <v>1</v>
      </c>
      <c r="I6" s="11">
        <v>105.1</v>
      </c>
      <c r="J6" s="11">
        <v>109</v>
      </c>
      <c r="K6" s="11"/>
      <c r="L6" s="11">
        <v>214.1</v>
      </c>
      <c r="M6" s="12">
        <v>71.36666666666666</v>
      </c>
      <c r="N6" s="38"/>
    </row>
    <row r="7" spans="1:14" ht="24" customHeight="1">
      <c r="A7" s="53"/>
      <c r="B7" s="54"/>
      <c r="C7" s="54"/>
      <c r="D7" s="51"/>
      <c r="E7" s="52"/>
      <c r="F7" s="11" t="s">
        <v>54</v>
      </c>
      <c r="G7" s="11" t="s">
        <v>264</v>
      </c>
      <c r="H7" s="11">
        <v>2</v>
      </c>
      <c r="I7" s="11">
        <v>113.3</v>
      </c>
      <c r="J7" s="11">
        <v>98.5</v>
      </c>
      <c r="K7" s="11"/>
      <c r="L7" s="11">
        <v>211.8</v>
      </c>
      <c r="M7" s="12">
        <v>70.60000000000001</v>
      </c>
      <c r="N7" s="38"/>
    </row>
    <row r="8" spans="1:14" ht="24" customHeight="1">
      <c r="A8" s="53"/>
      <c r="B8" s="54"/>
      <c r="C8" s="54"/>
      <c r="D8" s="51"/>
      <c r="E8" s="52"/>
      <c r="F8" s="11" t="s">
        <v>55</v>
      </c>
      <c r="G8" s="11" t="s">
        <v>265</v>
      </c>
      <c r="H8" s="11">
        <v>3</v>
      </c>
      <c r="I8" s="11">
        <v>96.5</v>
      </c>
      <c r="J8" s="11">
        <v>103.5</v>
      </c>
      <c r="K8" s="11"/>
      <c r="L8" s="11">
        <v>200</v>
      </c>
      <c r="M8" s="12">
        <v>66.66666666666667</v>
      </c>
      <c r="N8" s="38"/>
    </row>
  </sheetData>
  <sheetProtection/>
  <mergeCells count="9">
    <mergeCell ref="A1:N1"/>
    <mergeCell ref="D3:D5"/>
    <mergeCell ref="D6:D8"/>
    <mergeCell ref="E3:E5"/>
    <mergeCell ref="E6:E8"/>
    <mergeCell ref="A3:A8"/>
    <mergeCell ref="B3:B8"/>
    <mergeCell ref="C3:C5"/>
    <mergeCell ref="C6:C8"/>
  </mergeCells>
  <printOptions/>
  <pageMargins left="0.5511811023622047" right="0.3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A1" sqref="A1:N1"/>
    </sheetView>
  </sheetViews>
  <sheetFormatPr defaultColWidth="9.00390625" defaultRowHeight="14.25"/>
  <cols>
    <col min="1" max="1" width="9.00390625" style="6" customWidth="1"/>
    <col min="2" max="2" width="12.75390625" style="7" customWidth="1"/>
    <col min="3" max="3" width="16.75390625" style="7" customWidth="1"/>
    <col min="4" max="4" width="8.87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00390625" style="7" customWidth="1"/>
    <col min="14" max="14" width="9.375" style="6" customWidth="1"/>
    <col min="15" max="16384" width="9.00390625" style="6" customWidth="1"/>
  </cols>
  <sheetData>
    <row r="1" spans="1:14" ht="56.2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" customFormat="1" ht="40.5" customHeight="1">
      <c r="A2" s="1" t="s">
        <v>24</v>
      </c>
      <c r="B2" s="1" t="s">
        <v>25</v>
      </c>
      <c r="C2" s="1" t="s">
        <v>4</v>
      </c>
      <c r="D2" s="1" t="s">
        <v>3</v>
      </c>
      <c r="E2" s="1" t="s">
        <v>26</v>
      </c>
      <c r="F2" s="1" t="s">
        <v>0</v>
      </c>
      <c r="G2" s="1" t="s">
        <v>27</v>
      </c>
      <c r="H2" s="3" t="s">
        <v>2</v>
      </c>
      <c r="I2" s="1" t="s">
        <v>32</v>
      </c>
      <c r="J2" s="1" t="s">
        <v>33</v>
      </c>
      <c r="K2" s="1" t="s">
        <v>28</v>
      </c>
      <c r="L2" s="2" t="s">
        <v>1</v>
      </c>
      <c r="M2" s="2" t="s">
        <v>29</v>
      </c>
      <c r="N2" s="1" t="s">
        <v>30</v>
      </c>
    </row>
    <row r="3" spans="1:14" s="23" customFormat="1" ht="22.5" customHeight="1">
      <c r="A3" s="47" t="s">
        <v>73</v>
      </c>
      <c r="B3" s="67" t="s">
        <v>74</v>
      </c>
      <c r="C3" s="60" t="s">
        <v>75</v>
      </c>
      <c r="D3" s="62" t="s">
        <v>76</v>
      </c>
      <c r="E3" s="58">
        <v>1</v>
      </c>
      <c r="F3" s="16" t="s">
        <v>77</v>
      </c>
      <c r="G3" s="16"/>
      <c r="H3" s="15"/>
      <c r="I3" s="16"/>
      <c r="J3" s="16"/>
      <c r="K3" s="16"/>
      <c r="L3" s="16"/>
      <c r="M3" s="17"/>
      <c r="N3" s="47" t="s">
        <v>78</v>
      </c>
    </row>
    <row r="4" spans="1:14" s="23" customFormat="1" ht="22.5" customHeight="1">
      <c r="A4" s="48"/>
      <c r="B4" s="68"/>
      <c r="C4" s="61"/>
      <c r="D4" s="63"/>
      <c r="E4" s="59"/>
      <c r="F4" s="16" t="s">
        <v>79</v>
      </c>
      <c r="G4" s="16"/>
      <c r="H4" s="15"/>
      <c r="I4" s="16"/>
      <c r="J4" s="16"/>
      <c r="K4" s="16"/>
      <c r="L4" s="16"/>
      <c r="M4" s="17"/>
      <c r="N4" s="61"/>
    </row>
    <row r="5" spans="1:14" s="23" customFormat="1" ht="22.5" customHeight="1">
      <c r="A5" s="48"/>
      <c r="B5" s="68"/>
      <c r="C5" s="60" t="s">
        <v>80</v>
      </c>
      <c r="D5" s="62" t="s">
        <v>76</v>
      </c>
      <c r="E5" s="61">
        <v>1</v>
      </c>
      <c r="F5" s="16" t="s">
        <v>81</v>
      </c>
      <c r="G5" s="16"/>
      <c r="H5" s="15"/>
      <c r="I5" s="16"/>
      <c r="J5" s="16"/>
      <c r="K5" s="16"/>
      <c r="L5" s="16"/>
      <c r="M5" s="17"/>
      <c r="N5" s="61"/>
    </row>
    <row r="6" spans="1:14" s="23" customFormat="1" ht="22.5" customHeight="1">
      <c r="A6" s="48"/>
      <c r="B6" s="69"/>
      <c r="C6" s="61"/>
      <c r="D6" s="63"/>
      <c r="E6" s="61"/>
      <c r="F6" s="16" t="s">
        <v>82</v>
      </c>
      <c r="G6" s="16"/>
      <c r="H6" s="15"/>
      <c r="I6" s="16"/>
      <c r="J6" s="16"/>
      <c r="K6" s="16"/>
      <c r="L6" s="16"/>
      <c r="M6" s="17"/>
      <c r="N6" s="70"/>
    </row>
    <row r="7" spans="1:14" s="24" customFormat="1" ht="22.5" customHeight="1">
      <c r="A7" s="48"/>
      <c r="B7" s="55" t="s">
        <v>487</v>
      </c>
      <c r="C7" s="60" t="s">
        <v>83</v>
      </c>
      <c r="D7" s="62" t="s">
        <v>76</v>
      </c>
      <c r="E7" s="58">
        <v>1</v>
      </c>
      <c r="F7" s="15" t="s">
        <v>56</v>
      </c>
      <c r="G7" s="15" t="s">
        <v>57</v>
      </c>
      <c r="H7" s="15">
        <v>1</v>
      </c>
      <c r="I7" s="15">
        <v>111</v>
      </c>
      <c r="J7" s="15">
        <v>87</v>
      </c>
      <c r="K7" s="15"/>
      <c r="L7" s="16">
        <v>198</v>
      </c>
      <c r="M7" s="22">
        <v>66</v>
      </c>
      <c r="N7" s="19"/>
    </row>
    <row r="8" spans="1:14" s="24" customFormat="1" ht="22.5" customHeight="1">
      <c r="A8" s="48"/>
      <c r="B8" s="56"/>
      <c r="C8" s="64"/>
      <c r="D8" s="63"/>
      <c r="E8" s="71"/>
      <c r="F8" s="15" t="s">
        <v>58</v>
      </c>
      <c r="G8" s="15" t="s">
        <v>59</v>
      </c>
      <c r="H8" s="15">
        <v>2</v>
      </c>
      <c r="I8" s="15">
        <v>89.4</v>
      </c>
      <c r="J8" s="15">
        <v>106</v>
      </c>
      <c r="K8" s="15"/>
      <c r="L8" s="16">
        <v>195.4</v>
      </c>
      <c r="M8" s="22">
        <v>65.13333333333334</v>
      </c>
      <c r="N8" s="18"/>
    </row>
    <row r="9" spans="1:14" s="24" customFormat="1" ht="22.5" customHeight="1">
      <c r="A9" s="48"/>
      <c r="B9" s="56"/>
      <c r="C9" s="65"/>
      <c r="D9" s="66"/>
      <c r="E9" s="71"/>
      <c r="F9" s="15" t="s">
        <v>60</v>
      </c>
      <c r="G9" s="15" t="s">
        <v>61</v>
      </c>
      <c r="H9" s="15">
        <v>3</v>
      </c>
      <c r="I9" s="15">
        <v>90.1</v>
      </c>
      <c r="J9" s="15">
        <v>90.5</v>
      </c>
      <c r="K9" s="15"/>
      <c r="L9" s="16">
        <v>180.6</v>
      </c>
      <c r="M9" s="22">
        <v>60.2</v>
      </c>
      <c r="N9" s="18"/>
    </row>
    <row r="10" spans="1:14" s="24" customFormat="1" ht="22.5" customHeight="1">
      <c r="A10" s="48"/>
      <c r="B10" s="56"/>
      <c r="C10" s="60" t="s">
        <v>84</v>
      </c>
      <c r="D10" s="62" t="s">
        <v>76</v>
      </c>
      <c r="E10" s="58">
        <v>1</v>
      </c>
      <c r="F10" s="15" t="s">
        <v>45</v>
      </c>
      <c r="G10" s="15" t="s">
        <v>62</v>
      </c>
      <c r="H10" s="15">
        <v>1</v>
      </c>
      <c r="I10" s="15">
        <v>120.9</v>
      </c>
      <c r="J10" s="15">
        <v>93.5</v>
      </c>
      <c r="K10" s="15"/>
      <c r="L10" s="16">
        <v>214.4</v>
      </c>
      <c r="M10" s="22">
        <v>71.46666666666667</v>
      </c>
      <c r="N10" s="18"/>
    </row>
    <row r="11" spans="1:14" s="24" customFormat="1" ht="22.5" customHeight="1">
      <c r="A11" s="48"/>
      <c r="B11" s="56"/>
      <c r="C11" s="64"/>
      <c r="D11" s="63"/>
      <c r="E11" s="71"/>
      <c r="F11" s="15" t="s">
        <v>63</v>
      </c>
      <c r="G11" s="15" t="s">
        <v>64</v>
      </c>
      <c r="H11" s="15">
        <v>2</v>
      </c>
      <c r="I11" s="15">
        <v>111</v>
      </c>
      <c r="J11" s="15">
        <v>90</v>
      </c>
      <c r="K11" s="15"/>
      <c r="L11" s="16">
        <v>201</v>
      </c>
      <c r="M11" s="22">
        <v>67</v>
      </c>
      <c r="N11" s="18"/>
    </row>
    <row r="12" spans="1:14" s="24" customFormat="1" ht="22.5" customHeight="1">
      <c r="A12" s="48"/>
      <c r="B12" s="56"/>
      <c r="C12" s="65"/>
      <c r="D12" s="66"/>
      <c r="E12" s="59"/>
      <c r="F12" s="15" t="s">
        <v>65</v>
      </c>
      <c r="G12" s="15" t="s">
        <v>66</v>
      </c>
      <c r="H12" s="15">
        <v>3</v>
      </c>
      <c r="I12" s="15">
        <v>91.9</v>
      </c>
      <c r="J12" s="15">
        <v>104</v>
      </c>
      <c r="K12" s="15"/>
      <c r="L12" s="16">
        <v>195.9</v>
      </c>
      <c r="M12" s="22">
        <v>65.3</v>
      </c>
      <c r="N12" s="18"/>
    </row>
    <row r="13" spans="1:14" s="24" customFormat="1" ht="22.5" customHeight="1">
      <c r="A13" s="48"/>
      <c r="B13" s="56"/>
      <c r="C13" s="60" t="s">
        <v>85</v>
      </c>
      <c r="D13" s="62" t="s">
        <v>76</v>
      </c>
      <c r="E13" s="58">
        <v>1</v>
      </c>
      <c r="F13" s="15" t="s">
        <v>67</v>
      </c>
      <c r="G13" s="15" t="s">
        <v>68</v>
      </c>
      <c r="H13" s="15">
        <v>1</v>
      </c>
      <c r="I13" s="15">
        <v>109.8</v>
      </c>
      <c r="J13" s="15">
        <v>97.5</v>
      </c>
      <c r="K13" s="15"/>
      <c r="L13" s="16">
        <v>207.3</v>
      </c>
      <c r="M13" s="22">
        <v>69.10000000000001</v>
      </c>
      <c r="N13" s="18"/>
    </row>
    <row r="14" spans="1:14" s="24" customFormat="1" ht="22.5" customHeight="1">
      <c r="A14" s="48"/>
      <c r="B14" s="56"/>
      <c r="C14" s="64"/>
      <c r="D14" s="63"/>
      <c r="E14" s="71"/>
      <c r="F14" s="15" t="s">
        <v>69</v>
      </c>
      <c r="G14" s="15" t="s">
        <v>70</v>
      </c>
      <c r="H14" s="15">
        <v>2</v>
      </c>
      <c r="I14" s="15">
        <v>100.3</v>
      </c>
      <c r="J14" s="15">
        <v>95</v>
      </c>
      <c r="K14" s="15"/>
      <c r="L14" s="16">
        <v>195.3</v>
      </c>
      <c r="M14" s="22">
        <v>65.10000000000001</v>
      </c>
      <c r="N14" s="18"/>
    </row>
    <row r="15" spans="1:14" s="24" customFormat="1" ht="22.5" customHeight="1">
      <c r="A15" s="49"/>
      <c r="B15" s="57"/>
      <c r="C15" s="65"/>
      <c r="D15" s="66"/>
      <c r="E15" s="59"/>
      <c r="F15" s="15" t="s">
        <v>71</v>
      </c>
      <c r="G15" s="15" t="s">
        <v>72</v>
      </c>
      <c r="H15" s="15">
        <v>3</v>
      </c>
      <c r="I15" s="15">
        <v>96.7</v>
      </c>
      <c r="J15" s="15">
        <v>95.5</v>
      </c>
      <c r="K15" s="15"/>
      <c r="L15" s="16">
        <v>192.2</v>
      </c>
      <c r="M15" s="22">
        <v>64.06666666666666</v>
      </c>
      <c r="N15" s="18"/>
    </row>
  </sheetData>
  <sheetProtection/>
  <mergeCells count="20">
    <mergeCell ref="D13:D15"/>
    <mergeCell ref="N3:N6"/>
    <mergeCell ref="C5:C6"/>
    <mergeCell ref="D5:D6"/>
    <mergeCell ref="E5:E6"/>
    <mergeCell ref="E7:E9"/>
    <mergeCell ref="C10:C12"/>
    <mergeCell ref="D10:D12"/>
    <mergeCell ref="E10:E12"/>
    <mergeCell ref="E13:E15"/>
    <mergeCell ref="B7:B15"/>
    <mergeCell ref="E3:E4"/>
    <mergeCell ref="A1:N1"/>
    <mergeCell ref="A3:A15"/>
    <mergeCell ref="C3:C4"/>
    <mergeCell ref="D3:D4"/>
    <mergeCell ref="C7:C9"/>
    <mergeCell ref="D7:D9"/>
    <mergeCell ref="C13:C15"/>
    <mergeCell ref="B3:B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A1" sqref="A1:N1"/>
    </sheetView>
  </sheetViews>
  <sheetFormatPr defaultColWidth="9.00390625" defaultRowHeight="14.25"/>
  <cols>
    <col min="1" max="1" width="9.00390625" style="6" customWidth="1"/>
    <col min="2" max="2" width="10.875" style="7" customWidth="1"/>
    <col min="3" max="3" width="16.75390625" style="7" customWidth="1"/>
    <col min="4" max="4" width="9.12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25390625" style="7" customWidth="1"/>
    <col min="14" max="14" width="11.125" style="6" customWidth="1"/>
    <col min="15" max="16384" width="9.00390625" style="6" customWidth="1"/>
  </cols>
  <sheetData>
    <row r="1" spans="1:14" ht="56.2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" customFormat="1" ht="40.5" customHeight="1">
      <c r="A2" s="1" t="s">
        <v>16</v>
      </c>
      <c r="B2" s="1" t="s">
        <v>17</v>
      </c>
      <c r="C2" s="1" t="s">
        <v>4</v>
      </c>
      <c r="D2" s="1" t="s">
        <v>3</v>
      </c>
      <c r="E2" s="1" t="s">
        <v>18</v>
      </c>
      <c r="F2" s="1" t="s">
        <v>0</v>
      </c>
      <c r="G2" s="1" t="s">
        <v>19</v>
      </c>
      <c r="H2" s="3" t="s">
        <v>2</v>
      </c>
      <c r="I2" s="1" t="s">
        <v>32</v>
      </c>
      <c r="J2" s="1" t="s">
        <v>33</v>
      </c>
      <c r="K2" s="1" t="s">
        <v>20</v>
      </c>
      <c r="L2" s="2" t="s">
        <v>1</v>
      </c>
      <c r="M2" s="2" t="s">
        <v>21</v>
      </c>
      <c r="N2" s="1" t="s">
        <v>22</v>
      </c>
    </row>
    <row r="3" spans="1:14" s="41" customFormat="1" ht="21.75" customHeight="1">
      <c r="A3" s="72" t="s">
        <v>12</v>
      </c>
      <c r="B3" s="72" t="s">
        <v>268</v>
      </c>
      <c r="C3" s="75" t="s">
        <v>298</v>
      </c>
      <c r="D3" s="72" t="s">
        <v>269</v>
      </c>
      <c r="E3" s="75">
        <v>1</v>
      </c>
      <c r="F3" s="39" t="s">
        <v>270</v>
      </c>
      <c r="G3" s="39" t="s">
        <v>271</v>
      </c>
      <c r="H3" s="39">
        <v>1</v>
      </c>
      <c r="I3" s="39">
        <v>105.5</v>
      </c>
      <c r="J3" s="39">
        <v>126.5</v>
      </c>
      <c r="K3" s="39"/>
      <c r="L3" s="39">
        <v>232</v>
      </c>
      <c r="M3" s="40">
        <v>77.33333333333333</v>
      </c>
      <c r="N3" s="39"/>
    </row>
    <row r="4" spans="1:14" s="41" customFormat="1" ht="21.75" customHeight="1">
      <c r="A4" s="73"/>
      <c r="B4" s="73"/>
      <c r="C4" s="75"/>
      <c r="D4" s="73"/>
      <c r="E4" s="75"/>
      <c r="F4" s="39" t="s">
        <v>47</v>
      </c>
      <c r="G4" s="39" t="s">
        <v>272</v>
      </c>
      <c r="H4" s="39">
        <v>2</v>
      </c>
      <c r="I4" s="39">
        <v>126</v>
      </c>
      <c r="J4" s="39">
        <v>98</v>
      </c>
      <c r="K4" s="39"/>
      <c r="L4" s="39">
        <v>224</v>
      </c>
      <c r="M4" s="40">
        <v>74.66666666666667</v>
      </c>
      <c r="N4" s="39"/>
    </row>
    <row r="5" spans="1:14" s="41" customFormat="1" ht="21.75" customHeight="1">
      <c r="A5" s="73"/>
      <c r="B5" s="73"/>
      <c r="C5" s="75"/>
      <c r="D5" s="74"/>
      <c r="E5" s="75"/>
      <c r="F5" s="39" t="s">
        <v>273</v>
      </c>
      <c r="G5" s="39" t="s">
        <v>274</v>
      </c>
      <c r="H5" s="39">
        <v>3</v>
      </c>
      <c r="I5" s="39">
        <v>114.5</v>
      </c>
      <c r="J5" s="39">
        <v>106</v>
      </c>
      <c r="K5" s="39"/>
      <c r="L5" s="39">
        <v>220.5</v>
      </c>
      <c r="M5" s="40">
        <v>73.5</v>
      </c>
      <c r="N5" s="39"/>
    </row>
    <row r="6" spans="1:14" s="41" customFormat="1" ht="21.75" customHeight="1">
      <c r="A6" s="73"/>
      <c r="B6" s="73"/>
      <c r="C6" s="75" t="s">
        <v>299</v>
      </c>
      <c r="D6" s="72" t="s">
        <v>275</v>
      </c>
      <c r="E6" s="75">
        <v>1</v>
      </c>
      <c r="F6" s="39" t="s">
        <v>276</v>
      </c>
      <c r="G6" s="39" t="s">
        <v>277</v>
      </c>
      <c r="H6" s="39">
        <v>1</v>
      </c>
      <c r="I6" s="39">
        <v>101.5</v>
      </c>
      <c r="J6" s="39">
        <v>107.5</v>
      </c>
      <c r="K6" s="39">
        <v>5</v>
      </c>
      <c r="L6" s="39">
        <v>209</v>
      </c>
      <c r="M6" s="40">
        <v>74.66666666666667</v>
      </c>
      <c r="N6" s="39"/>
    </row>
    <row r="7" spans="1:14" s="41" customFormat="1" ht="21.75" customHeight="1">
      <c r="A7" s="73"/>
      <c r="B7" s="73"/>
      <c r="C7" s="75"/>
      <c r="D7" s="73"/>
      <c r="E7" s="75"/>
      <c r="F7" s="39" t="s">
        <v>278</v>
      </c>
      <c r="G7" s="39" t="s">
        <v>279</v>
      </c>
      <c r="H7" s="39">
        <v>2</v>
      </c>
      <c r="I7" s="39">
        <v>113.5</v>
      </c>
      <c r="J7" s="39">
        <v>107</v>
      </c>
      <c r="K7" s="39"/>
      <c r="L7" s="39">
        <v>220.5</v>
      </c>
      <c r="M7" s="40">
        <v>73.5</v>
      </c>
      <c r="N7" s="39"/>
    </row>
    <row r="8" spans="1:14" s="41" customFormat="1" ht="21.75" customHeight="1">
      <c r="A8" s="73"/>
      <c r="B8" s="73"/>
      <c r="C8" s="75"/>
      <c r="D8" s="74"/>
      <c r="E8" s="75"/>
      <c r="F8" s="39" t="s">
        <v>280</v>
      </c>
      <c r="G8" s="39" t="s">
        <v>281</v>
      </c>
      <c r="H8" s="39">
        <v>3</v>
      </c>
      <c r="I8" s="39">
        <v>104.5</v>
      </c>
      <c r="J8" s="39">
        <v>108</v>
      </c>
      <c r="K8" s="39"/>
      <c r="L8" s="39">
        <v>212.5</v>
      </c>
      <c r="M8" s="40">
        <v>70.83333333333333</v>
      </c>
      <c r="N8" s="39"/>
    </row>
    <row r="9" spans="1:14" s="41" customFormat="1" ht="21.75" customHeight="1">
      <c r="A9" s="73"/>
      <c r="B9" s="73"/>
      <c r="C9" s="75" t="s">
        <v>300</v>
      </c>
      <c r="D9" s="72" t="s">
        <v>282</v>
      </c>
      <c r="E9" s="75">
        <v>1</v>
      </c>
      <c r="F9" s="39" t="s">
        <v>283</v>
      </c>
      <c r="G9" s="39" t="s">
        <v>284</v>
      </c>
      <c r="H9" s="39">
        <v>1</v>
      </c>
      <c r="I9" s="39">
        <v>114</v>
      </c>
      <c r="J9" s="39">
        <v>107.5</v>
      </c>
      <c r="K9" s="39"/>
      <c r="L9" s="39">
        <v>221.5</v>
      </c>
      <c r="M9" s="40">
        <v>73.83333333333333</v>
      </c>
      <c r="N9" s="39"/>
    </row>
    <row r="10" spans="1:14" s="41" customFormat="1" ht="21.75" customHeight="1">
      <c r="A10" s="73"/>
      <c r="B10" s="73"/>
      <c r="C10" s="75"/>
      <c r="D10" s="73"/>
      <c r="E10" s="75"/>
      <c r="F10" s="39" t="s">
        <v>285</v>
      </c>
      <c r="G10" s="39" t="s">
        <v>286</v>
      </c>
      <c r="H10" s="39">
        <v>2</v>
      </c>
      <c r="I10" s="39">
        <v>116.5</v>
      </c>
      <c r="J10" s="39">
        <v>101.5</v>
      </c>
      <c r="K10" s="39"/>
      <c r="L10" s="39">
        <v>218</v>
      </c>
      <c r="M10" s="40">
        <v>72.66666666666667</v>
      </c>
      <c r="N10" s="39"/>
    </row>
    <row r="11" spans="1:14" s="41" customFormat="1" ht="21.75" customHeight="1">
      <c r="A11" s="73"/>
      <c r="B11" s="73"/>
      <c r="C11" s="75"/>
      <c r="D11" s="74"/>
      <c r="E11" s="75"/>
      <c r="F11" s="39" t="s">
        <v>287</v>
      </c>
      <c r="G11" s="39" t="s">
        <v>288</v>
      </c>
      <c r="H11" s="39">
        <v>3</v>
      </c>
      <c r="I11" s="39">
        <v>119</v>
      </c>
      <c r="J11" s="39">
        <v>95.5</v>
      </c>
      <c r="K11" s="39"/>
      <c r="L11" s="39">
        <v>214.5</v>
      </c>
      <c r="M11" s="40">
        <v>71.5</v>
      </c>
      <c r="N11" s="39"/>
    </row>
    <row r="12" spans="1:14" s="41" customFormat="1" ht="21.75" customHeight="1">
      <c r="A12" s="73"/>
      <c r="B12" s="73"/>
      <c r="C12" s="75" t="s">
        <v>301</v>
      </c>
      <c r="D12" s="72" t="s">
        <v>289</v>
      </c>
      <c r="E12" s="76">
        <v>1</v>
      </c>
      <c r="F12" s="39" t="s">
        <v>290</v>
      </c>
      <c r="G12" s="39" t="s">
        <v>291</v>
      </c>
      <c r="H12" s="39">
        <v>1</v>
      </c>
      <c r="I12" s="39">
        <v>109</v>
      </c>
      <c r="J12" s="39">
        <v>110</v>
      </c>
      <c r="K12" s="39"/>
      <c r="L12" s="39">
        <v>219</v>
      </c>
      <c r="M12" s="40">
        <v>73</v>
      </c>
      <c r="N12" s="39"/>
    </row>
    <row r="13" spans="1:14" s="41" customFormat="1" ht="21.75" customHeight="1">
      <c r="A13" s="73"/>
      <c r="B13" s="73"/>
      <c r="C13" s="75"/>
      <c r="D13" s="73"/>
      <c r="E13" s="77"/>
      <c r="F13" s="39" t="s">
        <v>292</v>
      </c>
      <c r="G13" s="39" t="s">
        <v>293</v>
      </c>
      <c r="H13" s="39">
        <v>2</v>
      </c>
      <c r="I13" s="39">
        <v>117</v>
      </c>
      <c r="J13" s="39">
        <v>101.5</v>
      </c>
      <c r="K13" s="39"/>
      <c r="L13" s="39">
        <v>218.5</v>
      </c>
      <c r="M13" s="40">
        <v>72.83333333333333</v>
      </c>
      <c r="N13" s="39"/>
    </row>
    <row r="14" spans="1:14" s="41" customFormat="1" ht="21.75" customHeight="1">
      <c r="A14" s="73"/>
      <c r="B14" s="73"/>
      <c r="C14" s="75"/>
      <c r="D14" s="73"/>
      <c r="E14" s="77"/>
      <c r="F14" s="39" t="s">
        <v>294</v>
      </c>
      <c r="G14" s="39" t="s">
        <v>295</v>
      </c>
      <c r="H14" s="39">
        <v>3</v>
      </c>
      <c r="I14" s="39">
        <v>108.5</v>
      </c>
      <c r="J14" s="39">
        <v>105.5</v>
      </c>
      <c r="K14" s="39"/>
      <c r="L14" s="39">
        <v>214</v>
      </c>
      <c r="M14" s="40">
        <v>71.33333333333333</v>
      </c>
      <c r="N14" s="39"/>
    </row>
    <row r="15" spans="1:14" s="41" customFormat="1" ht="21.75" customHeight="1">
      <c r="A15" s="74"/>
      <c r="B15" s="74"/>
      <c r="C15" s="75"/>
      <c r="D15" s="74"/>
      <c r="E15" s="78"/>
      <c r="F15" s="39" t="s">
        <v>296</v>
      </c>
      <c r="G15" s="39" t="s">
        <v>297</v>
      </c>
      <c r="H15" s="39">
        <v>3</v>
      </c>
      <c r="I15" s="39">
        <v>113</v>
      </c>
      <c r="J15" s="39">
        <v>101</v>
      </c>
      <c r="K15" s="39"/>
      <c r="L15" s="39">
        <v>214</v>
      </c>
      <c r="M15" s="40">
        <v>71.33333333333333</v>
      </c>
      <c r="N15" s="39"/>
    </row>
  </sheetData>
  <sheetProtection/>
  <mergeCells count="15">
    <mergeCell ref="E12:E15"/>
    <mergeCell ref="D3:D5"/>
    <mergeCell ref="D6:D8"/>
    <mergeCell ref="D9:D11"/>
    <mergeCell ref="D12:D15"/>
    <mergeCell ref="A1:N1"/>
    <mergeCell ref="A3:A15"/>
    <mergeCell ref="B3:B15"/>
    <mergeCell ref="C3:C5"/>
    <mergeCell ref="E3:E5"/>
    <mergeCell ref="C6:C8"/>
    <mergeCell ref="E6:E8"/>
    <mergeCell ref="C9:C11"/>
    <mergeCell ref="E9:E11"/>
    <mergeCell ref="C12:C15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9.00390625" style="6" customWidth="1"/>
    <col min="2" max="2" width="13.75390625" style="7" customWidth="1"/>
    <col min="3" max="3" width="16.75390625" style="7" customWidth="1"/>
    <col min="4" max="4" width="8.87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7.875" style="7" customWidth="1"/>
    <col min="14" max="14" width="9.50390625" style="6" customWidth="1"/>
    <col min="15" max="16384" width="9.00390625" style="6" customWidth="1"/>
  </cols>
  <sheetData>
    <row r="1" spans="1:14" ht="56.2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" customFormat="1" ht="40.5" customHeight="1">
      <c r="A2" s="1" t="s">
        <v>7</v>
      </c>
      <c r="B2" s="1" t="s">
        <v>9</v>
      </c>
      <c r="C2" s="1" t="s">
        <v>4</v>
      </c>
      <c r="D2" s="1" t="s">
        <v>3</v>
      </c>
      <c r="E2" s="1" t="s">
        <v>5</v>
      </c>
      <c r="F2" s="1" t="s">
        <v>0</v>
      </c>
      <c r="G2" s="1" t="s">
        <v>6</v>
      </c>
      <c r="H2" s="3" t="s">
        <v>2</v>
      </c>
      <c r="I2" s="1" t="s">
        <v>32</v>
      </c>
      <c r="J2" s="1" t="s">
        <v>33</v>
      </c>
      <c r="K2" s="1" t="s">
        <v>10</v>
      </c>
      <c r="L2" s="2" t="s">
        <v>1</v>
      </c>
      <c r="M2" s="2" t="s">
        <v>23</v>
      </c>
      <c r="N2" s="1" t="s">
        <v>8</v>
      </c>
    </row>
    <row r="3" spans="1:14" s="10" customFormat="1" ht="27.75" customHeight="1">
      <c r="A3" s="53" t="s">
        <v>12</v>
      </c>
      <c r="B3" s="54" t="s">
        <v>31</v>
      </c>
      <c r="C3" s="79" t="s">
        <v>347</v>
      </c>
      <c r="D3" s="82" t="s">
        <v>474</v>
      </c>
      <c r="E3" s="88">
        <v>1</v>
      </c>
      <c r="F3" s="25" t="s">
        <v>86</v>
      </c>
      <c r="G3" s="25" t="s">
        <v>87</v>
      </c>
      <c r="H3" s="25">
        <v>1</v>
      </c>
      <c r="I3" s="25">
        <v>105</v>
      </c>
      <c r="J3" s="25">
        <v>102</v>
      </c>
      <c r="K3" s="121"/>
      <c r="L3" s="25">
        <v>207</v>
      </c>
      <c r="M3" s="27">
        <v>69</v>
      </c>
      <c r="N3" s="91"/>
    </row>
    <row r="4" spans="1:14" s="10" customFormat="1" ht="27.75" customHeight="1">
      <c r="A4" s="53"/>
      <c r="B4" s="54"/>
      <c r="C4" s="80"/>
      <c r="D4" s="83"/>
      <c r="E4" s="89"/>
      <c r="F4" s="25" t="s">
        <v>88</v>
      </c>
      <c r="G4" s="25" t="s">
        <v>89</v>
      </c>
      <c r="H4" s="25">
        <v>2</v>
      </c>
      <c r="I4" s="25">
        <v>96</v>
      </c>
      <c r="J4" s="25">
        <v>88</v>
      </c>
      <c r="K4" s="121"/>
      <c r="L4" s="25">
        <v>184</v>
      </c>
      <c r="M4" s="27">
        <v>61.333333333333336</v>
      </c>
      <c r="N4" s="91"/>
    </row>
    <row r="5" spans="1:14" s="10" customFormat="1" ht="27.75" customHeight="1">
      <c r="A5" s="53"/>
      <c r="B5" s="54"/>
      <c r="C5" s="81"/>
      <c r="D5" s="84"/>
      <c r="E5" s="90"/>
      <c r="F5" s="25" t="s">
        <v>90</v>
      </c>
      <c r="G5" s="25" t="s">
        <v>91</v>
      </c>
      <c r="H5" s="25">
        <v>3</v>
      </c>
      <c r="I5" s="25">
        <v>94</v>
      </c>
      <c r="J5" s="25">
        <v>85.5</v>
      </c>
      <c r="K5" s="121"/>
      <c r="L5" s="25">
        <v>179.5</v>
      </c>
      <c r="M5" s="27">
        <v>59.833333333333336</v>
      </c>
      <c r="N5" s="91"/>
    </row>
    <row r="6" spans="1:14" s="10" customFormat="1" ht="27.75" customHeight="1">
      <c r="A6" s="53"/>
      <c r="B6" s="54"/>
      <c r="C6" s="79" t="s">
        <v>475</v>
      </c>
      <c r="D6" s="82" t="s">
        <v>476</v>
      </c>
      <c r="E6" s="88">
        <v>2</v>
      </c>
      <c r="F6" s="25" t="s">
        <v>92</v>
      </c>
      <c r="G6" s="25" t="s">
        <v>93</v>
      </c>
      <c r="H6" s="25">
        <v>1</v>
      </c>
      <c r="I6" s="25">
        <v>120.7</v>
      </c>
      <c r="J6" s="25">
        <v>98</v>
      </c>
      <c r="K6" s="121"/>
      <c r="L6" s="25">
        <v>218.7</v>
      </c>
      <c r="M6" s="27">
        <v>72.89999999999999</v>
      </c>
      <c r="N6" s="91"/>
    </row>
    <row r="7" spans="1:14" s="10" customFormat="1" ht="27.75" customHeight="1">
      <c r="A7" s="53"/>
      <c r="B7" s="54"/>
      <c r="C7" s="80"/>
      <c r="D7" s="83"/>
      <c r="E7" s="89"/>
      <c r="F7" s="25" t="s">
        <v>94</v>
      </c>
      <c r="G7" s="25" t="s">
        <v>95</v>
      </c>
      <c r="H7" s="25">
        <v>2</v>
      </c>
      <c r="I7" s="25">
        <v>95</v>
      </c>
      <c r="J7" s="25">
        <v>110</v>
      </c>
      <c r="K7" s="121"/>
      <c r="L7" s="25">
        <v>205</v>
      </c>
      <c r="M7" s="27">
        <v>68.33333333333333</v>
      </c>
      <c r="N7" s="91"/>
    </row>
    <row r="8" spans="1:14" s="10" customFormat="1" ht="27.75" customHeight="1">
      <c r="A8" s="53"/>
      <c r="B8" s="54"/>
      <c r="C8" s="80"/>
      <c r="D8" s="83"/>
      <c r="E8" s="89"/>
      <c r="F8" s="25" t="s">
        <v>96</v>
      </c>
      <c r="G8" s="25" t="s">
        <v>97</v>
      </c>
      <c r="H8" s="25">
        <v>3</v>
      </c>
      <c r="I8" s="25">
        <v>112</v>
      </c>
      <c r="J8" s="25">
        <v>92</v>
      </c>
      <c r="K8" s="121"/>
      <c r="L8" s="25">
        <v>204</v>
      </c>
      <c r="M8" s="27">
        <v>68</v>
      </c>
      <c r="N8" s="91"/>
    </row>
    <row r="9" spans="1:14" s="10" customFormat="1" ht="27.75" customHeight="1">
      <c r="A9" s="53"/>
      <c r="B9" s="54"/>
      <c r="C9" s="80"/>
      <c r="D9" s="83"/>
      <c r="E9" s="89"/>
      <c r="F9" s="25" t="s">
        <v>36</v>
      </c>
      <c r="G9" s="25" t="s">
        <v>98</v>
      </c>
      <c r="H9" s="26">
        <v>4</v>
      </c>
      <c r="I9" s="25">
        <v>97.6</v>
      </c>
      <c r="J9" s="25">
        <v>100</v>
      </c>
      <c r="K9" s="121"/>
      <c r="L9" s="25">
        <v>197.6</v>
      </c>
      <c r="M9" s="27">
        <v>65.86666666666666</v>
      </c>
      <c r="N9" s="91"/>
    </row>
    <row r="10" spans="1:14" s="10" customFormat="1" ht="27.75" customHeight="1">
      <c r="A10" s="53"/>
      <c r="B10" s="54"/>
      <c r="C10" s="80"/>
      <c r="D10" s="83"/>
      <c r="E10" s="89"/>
      <c r="F10" s="25" t="s">
        <v>35</v>
      </c>
      <c r="G10" s="25" t="s">
        <v>99</v>
      </c>
      <c r="H10" s="25">
        <v>5</v>
      </c>
      <c r="I10" s="25">
        <v>110.2</v>
      </c>
      <c r="J10" s="25">
        <v>85</v>
      </c>
      <c r="K10" s="121"/>
      <c r="L10" s="25">
        <v>195.2</v>
      </c>
      <c r="M10" s="27">
        <v>65.06666666666666</v>
      </c>
      <c r="N10" s="91"/>
    </row>
    <row r="11" spans="1:14" s="10" customFormat="1" ht="27.75" customHeight="1">
      <c r="A11" s="53"/>
      <c r="B11" s="54"/>
      <c r="C11" s="81"/>
      <c r="D11" s="84"/>
      <c r="E11" s="90"/>
      <c r="F11" s="25" t="s">
        <v>100</v>
      </c>
      <c r="G11" s="25" t="s">
        <v>101</v>
      </c>
      <c r="H11" s="25">
        <v>6</v>
      </c>
      <c r="I11" s="25">
        <v>91.6</v>
      </c>
      <c r="J11" s="25">
        <v>102.5</v>
      </c>
      <c r="K11" s="121"/>
      <c r="L11" s="25">
        <v>194.1</v>
      </c>
      <c r="M11" s="27">
        <v>64.7</v>
      </c>
      <c r="N11" s="91"/>
    </row>
    <row r="12" spans="1:14" s="10" customFormat="1" ht="27.75" customHeight="1">
      <c r="A12" s="53"/>
      <c r="B12" s="54"/>
      <c r="C12" s="85" t="s">
        <v>477</v>
      </c>
      <c r="D12" s="82" t="s">
        <v>478</v>
      </c>
      <c r="E12" s="85">
        <v>1</v>
      </c>
      <c r="F12" s="25" t="s">
        <v>102</v>
      </c>
      <c r="G12" s="25" t="s">
        <v>103</v>
      </c>
      <c r="H12" s="20">
        <v>1</v>
      </c>
      <c r="I12" s="25">
        <v>112</v>
      </c>
      <c r="J12" s="25">
        <v>103.5</v>
      </c>
      <c r="K12" s="121"/>
      <c r="L12" s="25">
        <v>215.5</v>
      </c>
      <c r="M12" s="27">
        <v>71.83333333333333</v>
      </c>
      <c r="N12" s="91"/>
    </row>
    <row r="13" spans="1:14" s="10" customFormat="1" ht="27.75" customHeight="1">
      <c r="A13" s="53"/>
      <c r="B13" s="54"/>
      <c r="C13" s="86"/>
      <c r="D13" s="83"/>
      <c r="E13" s="86"/>
      <c r="F13" s="25" t="s">
        <v>104</v>
      </c>
      <c r="G13" s="25" t="s">
        <v>105</v>
      </c>
      <c r="H13" s="20">
        <v>2</v>
      </c>
      <c r="I13" s="25">
        <v>109</v>
      </c>
      <c r="J13" s="25">
        <v>100.5</v>
      </c>
      <c r="K13" s="121"/>
      <c r="L13" s="25">
        <v>209.5</v>
      </c>
      <c r="M13" s="27">
        <v>69.83333333333333</v>
      </c>
      <c r="N13" s="91"/>
    </row>
    <row r="14" spans="1:14" s="10" customFormat="1" ht="27.75" customHeight="1">
      <c r="A14" s="53"/>
      <c r="B14" s="54"/>
      <c r="C14" s="87"/>
      <c r="D14" s="84"/>
      <c r="E14" s="87"/>
      <c r="F14" s="25" t="s">
        <v>106</v>
      </c>
      <c r="G14" s="25" t="s">
        <v>107</v>
      </c>
      <c r="H14" s="20">
        <v>3</v>
      </c>
      <c r="I14" s="25">
        <v>103.5</v>
      </c>
      <c r="J14" s="25">
        <v>105</v>
      </c>
      <c r="K14" s="121"/>
      <c r="L14" s="25">
        <v>208.5</v>
      </c>
      <c r="M14" s="27">
        <v>69.5</v>
      </c>
      <c r="N14" s="91"/>
    </row>
    <row r="15" spans="2:13" s="10" customFormat="1" ht="1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3" s="10" customFormat="1" ht="12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2:13" s="10" customFormat="1" ht="12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2:13" s="10" customFormat="1" ht="12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2:13" s="10" customFormat="1" ht="12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2:13" s="10" customFormat="1" ht="12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2:13" s="10" customFormat="1" ht="12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2:13" s="10" customFormat="1" ht="12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2:13" s="10" customFormat="1" ht="12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2:13" s="10" customFormat="1" ht="12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s="10" customFormat="1" ht="12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2:13" s="10" customFormat="1" ht="1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/>
  <mergeCells count="15">
    <mergeCell ref="N6:N11"/>
    <mergeCell ref="E12:E14"/>
    <mergeCell ref="N12:N14"/>
    <mergeCell ref="E3:E5"/>
    <mergeCell ref="N3:N5"/>
    <mergeCell ref="A1:N1"/>
    <mergeCell ref="A3:A14"/>
    <mergeCell ref="B3:B14"/>
    <mergeCell ref="C3:C5"/>
    <mergeCell ref="D3:D5"/>
    <mergeCell ref="C12:C14"/>
    <mergeCell ref="D12:D14"/>
    <mergeCell ref="C6:C11"/>
    <mergeCell ref="D6:D11"/>
    <mergeCell ref="E6:E1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A1" sqref="A1:N1"/>
    </sheetView>
  </sheetViews>
  <sheetFormatPr defaultColWidth="9.00390625" defaultRowHeight="14.25"/>
  <cols>
    <col min="1" max="1" width="9.00390625" style="6" customWidth="1"/>
    <col min="2" max="2" width="13.75390625" style="7" customWidth="1"/>
    <col min="3" max="3" width="16.375" style="7" customWidth="1"/>
    <col min="4" max="4" width="8.75390625" style="7" customWidth="1"/>
    <col min="5" max="5" width="4.25390625" style="7" customWidth="1"/>
    <col min="6" max="6" width="8.875" style="7" customWidth="1"/>
    <col min="7" max="7" width="13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125" style="7" customWidth="1"/>
    <col min="14" max="14" width="9.375" style="6" customWidth="1"/>
    <col min="15" max="16384" width="9.00390625" style="6" customWidth="1"/>
  </cols>
  <sheetData>
    <row r="1" spans="1:14" ht="56.2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" customFormat="1" ht="40.5" customHeight="1">
      <c r="A2" s="1" t="s">
        <v>7</v>
      </c>
      <c r="B2" s="1" t="s">
        <v>9</v>
      </c>
      <c r="C2" s="1" t="s">
        <v>4</v>
      </c>
      <c r="D2" s="1" t="s">
        <v>3</v>
      </c>
      <c r="E2" s="1" t="s">
        <v>5</v>
      </c>
      <c r="F2" s="1" t="s">
        <v>0</v>
      </c>
      <c r="G2" s="1" t="s">
        <v>6</v>
      </c>
      <c r="H2" s="3" t="s">
        <v>2</v>
      </c>
      <c r="I2" s="1" t="s">
        <v>32</v>
      </c>
      <c r="J2" s="1" t="s">
        <v>33</v>
      </c>
      <c r="K2" s="1" t="s">
        <v>10</v>
      </c>
      <c r="L2" s="2" t="s">
        <v>1</v>
      </c>
      <c r="M2" s="2" t="s">
        <v>23</v>
      </c>
      <c r="N2" s="1" t="s">
        <v>8</v>
      </c>
    </row>
    <row r="3" spans="1:14" s="31" customFormat="1" ht="22.5" customHeight="1">
      <c r="A3" s="92" t="s">
        <v>12</v>
      </c>
      <c r="B3" s="54" t="s">
        <v>138</v>
      </c>
      <c r="C3" s="54" t="s">
        <v>479</v>
      </c>
      <c r="D3" s="93" t="s">
        <v>480</v>
      </c>
      <c r="E3" s="52">
        <v>2</v>
      </c>
      <c r="F3" s="11" t="s">
        <v>108</v>
      </c>
      <c r="G3" s="11" t="s">
        <v>109</v>
      </c>
      <c r="H3" s="5">
        <v>1</v>
      </c>
      <c r="I3" s="11">
        <v>92</v>
      </c>
      <c r="J3" s="11">
        <v>102.5</v>
      </c>
      <c r="K3" s="5"/>
      <c r="L3" s="11">
        <v>194.5</v>
      </c>
      <c r="M3" s="30">
        <v>64.83333333333333</v>
      </c>
      <c r="N3" s="13"/>
    </row>
    <row r="4" spans="1:14" s="31" customFormat="1" ht="22.5" customHeight="1">
      <c r="A4" s="92"/>
      <c r="B4" s="54"/>
      <c r="C4" s="54"/>
      <c r="D4" s="93"/>
      <c r="E4" s="52"/>
      <c r="F4" s="11" t="s">
        <v>110</v>
      </c>
      <c r="G4" s="11" t="s">
        <v>111</v>
      </c>
      <c r="H4" s="5">
        <v>2</v>
      </c>
      <c r="I4" s="11">
        <v>91.6</v>
      </c>
      <c r="J4" s="11">
        <v>90.5</v>
      </c>
      <c r="K4" s="5"/>
      <c r="L4" s="11">
        <v>182.1</v>
      </c>
      <c r="M4" s="30">
        <v>60.7</v>
      </c>
      <c r="N4" s="13"/>
    </row>
    <row r="5" spans="1:14" s="31" customFormat="1" ht="22.5" customHeight="1">
      <c r="A5" s="92"/>
      <c r="B5" s="54"/>
      <c r="C5" s="54"/>
      <c r="D5" s="93"/>
      <c r="E5" s="52"/>
      <c r="F5" s="11" t="s">
        <v>112</v>
      </c>
      <c r="G5" s="11" t="s">
        <v>113</v>
      </c>
      <c r="H5" s="5">
        <v>3</v>
      </c>
      <c r="I5" s="11">
        <v>93.1</v>
      </c>
      <c r="J5" s="11">
        <v>86.5</v>
      </c>
      <c r="K5" s="5"/>
      <c r="L5" s="11">
        <v>179.6</v>
      </c>
      <c r="M5" s="30">
        <v>59.86666666666667</v>
      </c>
      <c r="N5" s="13"/>
    </row>
    <row r="6" spans="1:14" s="31" customFormat="1" ht="22.5" customHeight="1">
      <c r="A6" s="92"/>
      <c r="B6" s="54"/>
      <c r="C6" s="54"/>
      <c r="D6" s="93"/>
      <c r="E6" s="52"/>
      <c r="F6" s="11" t="s">
        <v>114</v>
      </c>
      <c r="G6" s="11" t="s">
        <v>115</v>
      </c>
      <c r="H6" s="5">
        <v>4</v>
      </c>
      <c r="I6" s="11">
        <v>100.3</v>
      </c>
      <c r="J6" s="11">
        <v>77.5</v>
      </c>
      <c r="K6" s="5"/>
      <c r="L6" s="11">
        <v>177.8</v>
      </c>
      <c r="M6" s="30">
        <v>59.26666666666667</v>
      </c>
      <c r="N6" s="13"/>
    </row>
    <row r="7" spans="1:14" s="31" customFormat="1" ht="22.5" customHeight="1">
      <c r="A7" s="92"/>
      <c r="B7" s="54"/>
      <c r="C7" s="54"/>
      <c r="D7" s="93"/>
      <c r="E7" s="52"/>
      <c r="F7" s="11" t="s">
        <v>116</v>
      </c>
      <c r="G7" s="11" t="s">
        <v>117</v>
      </c>
      <c r="H7" s="5">
        <v>4</v>
      </c>
      <c r="I7" s="11">
        <v>101.8</v>
      </c>
      <c r="J7" s="11">
        <v>76</v>
      </c>
      <c r="K7" s="5"/>
      <c r="L7" s="11">
        <v>177.8</v>
      </c>
      <c r="M7" s="30">
        <v>59.26666666666667</v>
      </c>
      <c r="N7" s="13"/>
    </row>
    <row r="8" spans="1:14" s="31" customFormat="1" ht="22.5" customHeight="1">
      <c r="A8" s="92"/>
      <c r="B8" s="54"/>
      <c r="C8" s="54"/>
      <c r="D8" s="93"/>
      <c r="E8" s="52"/>
      <c r="F8" s="11" t="s">
        <v>118</v>
      </c>
      <c r="G8" s="11" t="s">
        <v>119</v>
      </c>
      <c r="H8" s="5">
        <v>6</v>
      </c>
      <c r="I8" s="11">
        <v>80.4</v>
      </c>
      <c r="J8" s="11">
        <v>95</v>
      </c>
      <c r="K8" s="5"/>
      <c r="L8" s="11">
        <v>175.4</v>
      </c>
      <c r="M8" s="30">
        <v>58.46666666666667</v>
      </c>
      <c r="N8" s="13"/>
    </row>
    <row r="9" spans="1:14" s="31" customFormat="1" ht="22.5" customHeight="1">
      <c r="A9" s="92"/>
      <c r="B9" s="54"/>
      <c r="C9" s="54" t="s">
        <v>479</v>
      </c>
      <c r="D9" s="93" t="s">
        <v>481</v>
      </c>
      <c r="E9" s="52">
        <v>1</v>
      </c>
      <c r="F9" s="11" t="s">
        <v>120</v>
      </c>
      <c r="G9" s="11" t="s">
        <v>121</v>
      </c>
      <c r="H9" s="5">
        <v>1</v>
      </c>
      <c r="I9" s="11">
        <v>104.4</v>
      </c>
      <c r="J9" s="11">
        <v>96.5</v>
      </c>
      <c r="K9" s="5"/>
      <c r="L9" s="11">
        <v>200.9</v>
      </c>
      <c r="M9" s="30">
        <v>66.96666666666667</v>
      </c>
      <c r="N9" s="13"/>
    </row>
    <row r="10" spans="1:14" s="31" customFormat="1" ht="22.5" customHeight="1">
      <c r="A10" s="92"/>
      <c r="B10" s="54"/>
      <c r="C10" s="54"/>
      <c r="D10" s="93"/>
      <c r="E10" s="52"/>
      <c r="F10" s="11" t="s">
        <v>122</v>
      </c>
      <c r="G10" s="11" t="s">
        <v>123</v>
      </c>
      <c r="H10" s="5">
        <v>1</v>
      </c>
      <c r="I10" s="11">
        <v>105.9</v>
      </c>
      <c r="J10" s="11">
        <v>95</v>
      </c>
      <c r="K10" s="5"/>
      <c r="L10" s="11">
        <v>200.9</v>
      </c>
      <c r="M10" s="30">
        <v>66.96666666666667</v>
      </c>
      <c r="N10" s="13"/>
    </row>
    <row r="11" spans="1:14" s="31" customFormat="1" ht="22.5" customHeight="1">
      <c r="A11" s="92"/>
      <c r="B11" s="54"/>
      <c r="C11" s="54"/>
      <c r="D11" s="93"/>
      <c r="E11" s="52"/>
      <c r="F11" s="11" t="s">
        <v>124</v>
      </c>
      <c r="G11" s="11" t="s">
        <v>125</v>
      </c>
      <c r="H11" s="5">
        <v>3</v>
      </c>
      <c r="I11" s="11">
        <v>98.8</v>
      </c>
      <c r="J11" s="11">
        <v>96.5</v>
      </c>
      <c r="K11" s="5"/>
      <c r="L11" s="11">
        <v>195.3</v>
      </c>
      <c r="M11" s="30">
        <v>65.10000000000001</v>
      </c>
      <c r="N11" s="13"/>
    </row>
    <row r="12" spans="1:14" s="31" customFormat="1" ht="22.5" customHeight="1">
      <c r="A12" s="92"/>
      <c r="B12" s="54"/>
      <c r="C12" s="92" t="s">
        <v>482</v>
      </c>
      <c r="D12" s="93" t="s">
        <v>483</v>
      </c>
      <c r="E12" s="52">
        <v>1</v>
      </c>
      <c r="F12" s="11" t="s">
        <v>126</v>
      </c>
      <c r="G12" s="11" t="s">
        <v>127</v>
      </c>
      <c r="H12" s="5">
        <v>1</v>
      </c>
      <c r="I12" s="11">
        <v>105.9</v>
      </c>
      <c r="J12" s="11">
        <v>103</v>
      </c>
      <c r="K12" s="5"/>
      <c r="L12" s="11">
        <v>208.9</v>
      </c>
      <c r="M12" s="30">
        <v>69.63333333333334</v>
      </c>
      <c r="N12" s="13"/>
    </row>
    <row r="13" spans="1:14" s="31" customFormat="1" ht="22.5" customHeight="1">
      <c r="A13" s="92"/>
      <c r="B13" s="54"/>
      <c r="C13" s="92"/>
      <c r="D13" s="93"/>
      <c r="E13" s="52"/>
      <c r="F13" s="11" t="s">
        <v>128</v>
      </c>
      <c r="G13" s="11" t="s">
        <v>129</v>
      </c>
      <c r="H13" s="5">
        <v>2</v>
      </c>
      <c r="I13" s="11">
        <v>103.6</v>
      </c>
      <c r="J13" s="11">
        <v>88</v>
      </c>
      <c r="K13" s="5"/>
      <c r="L13" s="11">
        <v>191.6</v>
      </c>
      <c r="M13" s="30">
        <v>63.86666666666667</v>
      </c>
      <c r="N13" s="13"/>
    </row>
    <row r="14" spans="1:14" s="31" customFormat="1" ht="22.5" customHeight="1">
      <c r="A14" s="92"/>
      <c r="B14" s="54"/>
      <c r="C14" s="92"/>
      <c r="D14" s="93"/>
      <c r="E14" s="52"/>
      <c r="F14" s="11" t="s">
        <v>130</v>
      </c>
      <c r="G14" s="11" t="s">
        <v>131</v>
      </c>
      <c r="H14" s="5">
        <v>3</v>
      </c>
      <c r="I14" s="11">
        <v>102.6</v>
      </c>
      <c r="J14" s="11">
        <v>87</v>
      </c>
      <c r="K14" s="5"/>
      <c r="L14" s="11">
        <v>189.6</v>
      </c>
      <c r="M14" s="30">
        <v>63.2</v>
      </c>
      <c r="N14" s="13"/>
    </row>
    <row r="15" spans="1:14" s="14" customFormat="1" ht="22.5" customHeight="1">
      <c r="A15" s="92"/>
      <c r="B15" s="54"/>
      <c r="C15" s="92" t="s">
        <v>484</v>
      </c>
      <c r="D15" s="93" t="s">
        <v>485</v>
      </c>
      <c r="E15" s="94">
        <v>1</v>
      </c>
      <c r="F15" s="11" t="s">
        <v>132</v>
      </c>
      <c r="G15" s="11" t="s">
        <v>133</v>
      </c>
      <c r="H15" s="8">
        <v>1</v>
      </c>
      <c r="I15" s="11">
        <v>115.5</v>
      </c>
      <c r="J15" s="11">
        <v>115</v>
      </c>
      <c r="K15" s="21"/>
      <c r="L15" s="11">
        <v>230.5</v>
      </c>
      <c r="M15" s="30">
        <v>76.83333333333333</v>
      </c>
      <c r="N15" s="29"/>
    </row>
    <row r="16" spans="1:14" s="14" customFormat="1" ht="22.5" customHeight="1">
      <c r="A16" s="92"/>
      <c r="B16" s="54"/>
      <c r="C16" s="92"/>
      <c r="D16" s="93"/>
      <c r="E16" s="94"/>
      <c r="F16" s="11" t="s">
        <v>134</v>
      </c>
      <c r="G16" s="11" t="s">
        <v>135</v>
      </c>
      <c r="H16" s="8">
        <v>2</v>
      </c>
      <c r="I16" s="11">
        <v>118.3</v>
      </c>
      <c r="J16" s="11">
        <v>105</v>
      </c>
      <c r="K16" s="21"/>
      <c r="L16" s="11">
        <v>223.3</v>
      </c>
      <c r="M16" s="30">
        <v>74.43333333333334</v>
      </c>
      <c r="N16" s="29"/>
    </row>
    <row r="17" spans="1:14" s="14" customFormat="1" ht="22.5" customHeight="1">
      <c r="A17" s="92"/>
      <c r="B17" s="54"/>
      <c r="C17" s="92"/>
      <c r="D17" s="93"/>
      <c r="E17" s="94"/>
      <c r="F17" s="11" t="s">
        <v>136</v>
      </c>
      <c r="G17" s="11" t="s">
        <v>137</v>
      </c>
      <c r="H17" s="8">
        <v>3</v>
      </c>
      <c r="I17" s="11">
        <v>102.1</v>
      </c>
      <c r="J17" s="11">
        <v>114.5</v>
      </c>
      <c r="K17" s="21"/>
      <c r="L17" s="11">
        <v>216.6</v>
      </c>
      <c r="M17" s="30">
        <v>72.2</v>
      </c>
      <c r="N17" s="29"/>
    </row>
  </sheetData>
  <sheetProtection/>
  <mergeCells count="15">
    <mergeCell ref="E9:E11"/>
    <mergeCell ref="E12:E14"/>
    <mergeCell ref="C15:C17"/>
    <mergeCell ref="D15:D17"/>
    <mergeCell ref="E15:E17"/>
    <mergeCell ref="A1:N1"/>
    <mergeCell ref="A3:A17"/>
    <mergeCell ref="B3:B17"/>
    <mergeCell ref="C3:C8"/>
    <mergeCell ref="D3:D8"/>
    <mergeCell ref="C12:C14"/>
    <mergeCell ref="D12:D14"/>
    <mergeCell ref="E3:E8"/>
    <mergeCell ref="C9:C11"/>
    <mergeCell ref="D9:D1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workbookViewId="0" topLeftCell="A1">
      <selection activeCell="A1" sqref="A1:N1"/>
    </sheetView>
  </sheetViews>
  <sheetFormatPr defaultColWidth="9.00390625" defaultRowHeight="14.25"/>
  <cols>
    <col min="1" max="1" width="9.00390625" style="6" customWidth="1"/>
    <col min="2" max="2" width="10.75390625" style="7" customWidth="1"/>
    <col min="3" max="3" width="17.625" style="7" customWidth="1"/>
    <col min="4" max="4" width="9.0039062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7.25390625" style="7" customWidth="1"/>
    <col min="13" max="13" width="8.25390625" style="7" customWidth="1"/>
    <col min="14" max="14" width="9.25390625" style="6" customWidth="1"/>
    <col min="15" max="16384" width="9.00390625" style="6" customWidth="1"/>
  </cols>
  <sheetData>
    <row r="1" spans="1:14" ht="56.2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" customFormat="1" ht="40.5" customHeight="1">
      <c r="A2" s="1" t="s">
        <v>16</v>
      </c>
      <c r="B2" s="1" t="s">
        <v>17</v>
      </c>
      <c r="C2" s="1" t="s">
        <v>4</v>
      </c>
      <c r="D2" s="1" t="s">
        <v>3</v>
      </c>
      <c r="E2" s="1" t="s">
        <v>18</v>
      </c>
      <c r="F2" s="1" t="s">
        <v>0</v>
      </c>
      <c r="G2" s="1" t="s">
        <v>19</v>
      </c>
      <c r="H2" s="3" t="s">
        <v>2</v>
      </c>
      <c r="I2" s="1" t="s">
        <v>32</v>
      </c>
      <c r="J2" s="1" t="s">
        <v>33</v>
      </c>
      <c r="K2" s="1" t="s">
        <v>20</v>
      </c>
      <c r="L2" s="2" t="s">
        <v>1</v>
      </c>
      <c r="M2" s="2" t="s">
        <v>21</v>
      </c>
      <c r="N2" s="1" t="s">
        <v>22</v>
      </c>
    </row>
    <row r="3" spans="1:14" s="36" customFormat="1" ht="26.25" customHeight="1">
      <c r="A3" s="99" t="s">
        <v>12</v>
      </c>
      <c r="B3" s="99" t="s">
        <v>139</v>
      </c>
      <c r="C3" s="100" t="s">
        <v>140</v>
      </c>
      <c r="D3" s="103" t="s">
        <v>141</v>
      </c>
      <c r="E3" s="96">
        <v>1</v>
      </c>
      <c r="F3" s="9" t="s">
        <v>142</v>
      </c>
      <c r="G3" s="32" t="s">
        <v>143</v>
      </c>
      <c r="H3" s="33">
        <v>1</v>
      </c>
      <c r="I3" s="34">
        <v>111.5</v>
      </c>
      <c r="J3" s="34">
        <v>111.5</v>
      </c>
      <c r="K3" s="35"/>
      <c r="L3" s="34">
        <f>I3+J3</f>
        <v>223</v>
      </c>
      <c r="M3" s="34">
        <f>L3/3+K3</f>
        <v>74.33333333333333</v>
      </c>
      <c r="N3" s="34"/>
    </row>
    <row r="4" spans="1:14" s="36" customFormat="1" ht="26.25" customHeight="1">
      <c r="A4" s="48"/>
      <c r="B4" s="48"/>
      <c r="C4" s="101"/>
      <c r="D4" s="104"/>
      <c r="E4" s="97"/>
      <c r="F4" s="9" t="s">
        <v>144</v>
      </c>
      <c r="G4" s="32" t="s">
        <v>145</v>
      </c>
      <c r="H4" s="33">
        <v>2</v>
      </c>
      <c r="I4" s="34">
        <v>107.5</v>
      </c>
      <c r="J4" s="34">
        <v>112.5</v>
      </c>
      <c r="K4" s="35"/>
      <c r="L4" s="34">
        <f aca="true" t="shared" si="0" ref="L4:L59">I4+J4</f>
        <v>220</v>
      </c>
      <c r="M4" s="34">
        <f>L4/3+K4</f>
        <v>73.33333333333333</v>
      </c>
      <c r="N4" s="34"/>
    </row>
    <row r="5" spans="1:14" s="36" customFormat="1" ht="26.25" customHeight="1">
      <c r="A5" s="48"/>
      <c r="B5" s="48"/>
      <c r="C5" s="102"/>
      <c r="D5" s="105"/>
      <c r="E5" s="98"/>
      <c r="F5" s="9" t="s">
        <v>146</v>
      </c>
      <c r="G5" s="32" t="s">
        <v>147</v>
      </c>
      <c r="H5" s="33">
        <v>3</v>
      </c>
      <c r="I5" s="34">
        <v>103.5</v>
      </c>
      <c r="J5" s="34">
        <v>116</v>
      </c>
      <c r="K5" s="35"/>
      <c r="L5" s="34">
        <f t="shared" si="0"/>
        <v>219.5</v>
      </c>
      <c r="M5" s="34">
        <f>L5/3+K5</f>
        <v>73.16666666666667</v>
      </c>
      <c r="N5" s="34"/>
    </row>
    <row r="6" spans="1:14" s="36" customFormat="1" ht="24.75" customHeight="1">
      <c r="A6" s="48"/>
      <c r="B6" s="48"/>
      <c r="C6" s="106" t="s">
        <v>148</v>
      </c>
      <c r="D6" s="106" t="s">
        <v>149</v>
      </c>
      <c r="E6" s="96">
        <v>2</v>
      </c>
      <c r="F6" s="9" t="s">
        <v>303</v>
      </c>
      <c r="G6" s="32"/>
      <c r="H6" s="33"/>
      <c r="I6" s="34"/>
      <c r="J6" s="34"/>
      <c r="K6" s="35"/>
      <c r="L6" s="34"/>
      <c r="M6" s="34"/>
      <c r="N6" s="109" t="s">
        <v>304</v>
      </c>
    </row>
    <row r="7" spans="1:14" s="36" customFormat="1" ht="24.75" customHeight="1">
      <c r="A7" s="48"/>
      <c r="B7" s="48"/>
      <c r="C7" s="107"/>
      <c r="D7" s="107"/>
      <c r="E7" s="97"/>
      <c r="F7" s="9" t="s">
        <v>305</v>
      </c>
      <c r="G7" s="32"/>
      <c r="H7" s="33"/>
      <c r="I7" s="34"/>
      <c r="J7" s="34"/>
      <c r="K7" s="35"/>
      <c r="L7" s="34"/>
      <c r="M7" s="34"/>
      <c r="N7" s="110"/>
    </row>
    <row r="8" spans="1:14" s="36" customFormat="1" ht="24.75" customHeight="1">
      <c r="A8" s="48"/>
      <c r="B8" s="48"/>
      <c r="C8" s="107"/>
      <c r="D8" s="107"/>
      <c r="E8" s="97"/>
      <c r="F8" s="37" t="s">
        <v>150</v>
      </c>
      <c r="G8" s="32"/>
      <c r="H8" s="33"/>
      <c r="I8" s="34"/>
      <c r="J8" s="34"/>
      <c r="K8" s="35"/>
      <c r="L8" s="34"/>
      <c r="M8" s="34"/>
      <c r="N8" s="110"/>
    </row>
    <row r="9" spans="1:14" s="36" customFormat="1" ht="24.75" customHeight="1">
      <c r="A9" s="48"/>
      <c r="B9" s="48"/>
      <c r="C9" s="107"/>
      <c r="D9" s="107"/>
      <c r="E9" s="97"/>
      <c r="F9" s="37" t="s">
        <v>151</v>
      </c>
      <c r="G9" s="32"/>
      <c r="H9" s="33"/>
      <c r="I9" s="34"/>
      <c r="J9" s="34"/>
      <c r="K9" s="35"/>
      <c r="L9" s="34"/>
      <c r="M9" s="34"/>
      <c r="N9" s="110"/>
    </row>
    <row r="10" spans="1:14" s="36" customFormat="1" ht="24.75" customHeight="1">
      <c r="A10" s="48"/>
      <c r="B10" s="48"/>
      <c r="C10" s="107"/>
      <c r="D10" s="107"/>
      <c r="E10" s="97"/>
      <c r="F10" s="37" t="s">
        <v>152</v>
      </c>
      <c r="G10" s="32"/>
      <c r="H10" s="33"/>
      <c r="I10" s="34"/>
      <c r="J10" s="34"/>
      <c r="K10" s="35"/>
      <c r="L10" s="34"/>
      <c r="M10" s="34"/>
      <c r="N10" s="110"/>
    </row>
    <row r="11" spans="1:14" s="36" customFormat="1" ht="24.75" customHeight="1">
      <c r="A11" s="48"/>
      <c r="B11" s="48"/>
      <c r="C11" s="107"/>
      <c r="D11" s="107"/>
      <c r="E11" s="97"/>
      <c r="F11" s="37" t="s">
        <v>153</v>
      </c>
      <c r="G11" s="32"/>
      <c r="H11" s="33"/>
      <c r="I11" s="34"/>
      <c r="J11" s="34"/>
      <c r="K11" s="35"/>
      <c r="L11" s="34"/>
      <c r="M11" s="34"/>
      <c r="N11" s="110"/>
    </row>
    <row r="12" spans="1:14" s="36" customFormat="1" ht="24.75" customHeight="1">
      <c r="A12" s="48"/>
      <c r="B12" s="48"/>
      <c r="C12" s="107"/>
      <c r="D12" s="107"/>
      <c r="E12" s="97"/>
      <c r="F12" s="37" t="s">
        <v>154</v>
      </c>
      <c r="G12" s="32"/>
      <c r="H12" s="33"/>
      <c r="I12" s="34"/>
      <c r="J12" s="34"/>
      <c r="K12" s="35"/>
      <c r="L12" s="34"/>
      <c r="M12" s="34"/>
      <c r="N12" s="110"/>
    </row>
    <row r="13" spans="1:14" s="36" customFormat="1" ht="24.75" customHeight="1">
      <c r="A13" s="48"/>
      <c r="B13" s="48"/>
      <c r="C13" s="107"/>
      <c r="D13" s="107"/>
      <c r="E13" s="97"/>
      <c r="F13" s="33" t="s">
        <v>155</v>
      </c>
      <c r="H13" s="33"/>
      <c r="I13" s="34"/>
      <c r="J13" s="34"/>
      <c r="K13" s="35"/>
      <c r="L13" s="34"/>
      <c r="M13" s="34"/>
      <c r="N13" s="110"/>
    </row>
    <row r="14" spans="1:14" s="36" customFormat="1" ht="24.75" customHeight="1">
      <c r="A14" s="48"/>
      <c r="B14" s="48"/>
      <c r="C14" s="107"/>
      <c r="D14" s="107"/>
      <c r="E14" s="97"/>
      <c r="F14" s="37" t="s">
        <v>156</v>
      </c>
      <c r="G14" s="32"/>
      <c r="H14" s="33"/>
      <c r="I14" s="34"/>
      <c r="J14" s="34"/>
      <c r="K14" s="35"/>
      <c r="L14" s="34"/>
      <c r="M14" s="34"/>
      <c r="N14" s="110"/>
    </row>
    <row r="15" spans="1:14" s="36" customFormat="1" ht="24.75" customHeight="1">
      <c r="A15" s="48"/>
      <c r="B15" s="48"/>
      <c r="C15" s="108"/>
      <c r="D15" s="108"/>
      <c r="E15" s="98"/>
      <c r="F15" s="37" t="s">
        <v>157</v>
      </c>
      <c r="G15" s="32"/>
      <c r="H15" s="33"/>
      <c r="I15" s="34"/>
      <c r="J15" s="34"/>
      <c r="K15" s="35"/>
      <c r="L15" s="34"/>
      <c r="M15" s="34"/>
      <c r="N15" s="111"/>
    </row>
    <row r="16" spans="1:14" s="36" customFormat="1" ht="24.75" customHeight="1">
      <c r="A16" s="48"/>
      <c r="B16" s="48"/>
      <c r="C16" s="100" t="s">
        <v>158</v>
      </c>
      <c r="D16" s="100" t="s">
        <v>159</v>
      </c>
      <c r="E16" s="96">
        <v>3</v>
      </c>
      <c r="F16" s="9" t="s">
        <v>160</v>
      </c>
      <c r="G16" s="32" t="s">
        <v>161</v>
      </c>
      <c r="H16" s="33">
        <v>1</v>
      </c>
      <c r="I16" s="35">
        <v>108.6</v>
      </c>
      <c r="J16" s="35">
        <v>103.5</v>
      </c>
      <c r="K16" s="35"/>
      <c r="L16" s="34">
        <f t="shared" si="0"/>
        <v>212.1</v>
      </c>
      <c r="M16" s="34">
        <f aca="true" t="shared" si="1" ref="M16:M59">L16/3+K16</f>
        <v>70.7</v>
      </c>
      <c r="N16" s="34"/>
    </row>
    <row r="17" spans="1:14" s="36" customFormat="1" ht="24.75" customHeight="1">
      <c r="A17" s="48"/>
      <c r="B17" s="48"/>
      <c r="C17" s="101"/>
      <c r="D17" s="101"/>
      <c r="E17" s="97"/>
      <c r="F17" s="9" t="s">
        <v>34</v>
      </c>
      <c r="G17" s="32" t="s">
        <v>162</v>
      </c>
      <c r="H17" s="33">
        <v>2</v>
      </c>
      <c r="I17" s="35">
        <v>106.9</v>
      </c>
      <c r="J17" s="35">
        <v>93</v>
      </c>
      <c r="K17" s="35"/>
      <c r="L17" s="34">
        <f t="shared" si="0"/>
        <v>199.9</v>
      </c>
      <c r="M17" s="34">
        <f t="shared" si="1"/>
        <v>66.63333333333334</v>
      </c>
      <c r="N17" s="34"/>
    </row>
    <row r="18" spans="1:14" s="36" customFormat="1" ht="24.75" customHeight="1">
      <c r="A18" s="48"/>
      <c r="B18" s="48"/>
      <c r="C18" s="101"/>
      <c r="D18" s="101"/>
      <c r="E18" s="97"/>
      <c r="F18" s="9" t="s">
        <v>163</v>
      </c>
      <c r="G18" s="32" t="s">
        <v>164</v>
      </c>
      <c r="H18" s="33">
        <v>3</v>
      </c>
      <c r="I18" s="35">
        <v>85.9</v>
      </c>
      <c r="J18" s="35">
        <v>110.5</v>
      </c>
      <c r="K18" s="35"/>
      <c r="L18" s="34">
        <f t="shared" si="0"/>
        <v>196.4</v>
      </c>
      <c r="M18" s="34">
        <f t="shared" si="1"/>
        <v>65.46666666666667</v>
      </c>
      <c r="N18" s="34"/>
    </row>
    <row r="19" spans="1:14" s="36" customFormat="1" ht="24.75" customHeight="1">
      <c r="A19" s="48"/>
      <c r="B19" s="48"/>
      <c r="C19" s="101"/>
      <c r="D19" s="101"/>
      <c r="E19" s="97"/>
      <c r="F19" s="9" t="s">
        <v>165</v>
      </c>
      <c r="G19" s="32" t="s">
        <v>166</v>
      </c>
      <c r="H19" s="33">
        <v>4</v>
      </c>
      <c r="I19" s="35">
        <v>98.1</v>
      </c>
      <c r="J19" s="35">
        <v>96.5</v>
      </c>
      <c r="K19" s="35"/>
      <c r="L19" s="34">
        <f t="shared" si="0"/>
        <v>194.6</v>
      </c>
      <c r="M19" s="34">
        <f t="shared" si="1"/>
        <v>64.86666666666666</v>
      </c>
      <c r="N19" s="34"/>
    </row>
    <row r="20" spans="1:14" s="36" customFormat="1" ht="24.75" customHeight="1">
      <c r="A20" s="48"/>
      <c r="B20" s="48"/>
      <c r="C20" s="101"/>
      <c r="D20" s="101"/>
      <c r="E20" s="97"/>
      <c r="F20" s="9" t="s">
        <v>15</v>
      </c>
      <c r="G20" s="32" t="s">
        <v>167</v>
      </c>
      <c r="H20" s="33">
        <v>5</v>
      </c>
      <c r="I20" s="35">
        <v>104.6</v>
      </c>
      <c r="J20" s="35">
        <v>88.5</v>
      </c>
      <c r="K20" s="35"/>
      <c r="L20" s="34">
        <f t="shared" si="0"/>
        <v>193.1</v>
      </c>
      <c r="M20" s="34">
        <f t="shared" si="1"/>
        <v>64.36666666666666</v>
      </c>
      <c r="N20" s="34"/>
    </row>
    <row r="21" spans="1:14" s="36" customFormat="1" ht="24.75" customHeight="1">
      <c r="A21" s="48"/>
      <c r="B21" s="48"/>
      <c r="C21" s="101"/>
      <c r="D21" s="101"/>
      <c r="E21" s="97"/>
      <c r="F21" s="9" t="s">
        <v>168</v>
      </c>
      <c r="G21" s="32" t="s">
        <v>169</v>
      </c>
      <c r="H21" s="33">
        <v>6</v>
      </c>
      <c r="I21" s="35">
        <v>97.3</v>
      </c>
      <c r="J21" s="35">
        <v>91.5</v>
      </c>
      <c r="K21" s="35"/>
      <c r="L21" s="34">
        <f t="shared" si="0"/>
        <v>188.8</v>
      </c>
      <c r="M21" s="34">
        <f t="shared" si="1"/>
        <v>62.93333333333334</v>
      </c>
      <c r="N21" s="34"/>
    </row>
    <row r="22" spans="1:14" s="36" customFormat="1" ht="24.75" customHeight="1">
      <c r="A22" s="48"/>
      <c r="B22" s="48"/>
      <c r="C22" s="101"/>
      <c r="D22" s="101"/>
      <c r="E22" s="97"/>
      <c r="F22" s="9" t="s">
        <v>170</v>
      </c>
      <c r="G22" s="32" t="s">
        <v>171</v>
      </c>
      <c r="H22" s="33">
        <v>7</v>
      </c>
      <c r="I22" s="35">
        <v>98.6</v>
      </c>
      <c r="J22" s="35">
        <v>90</v>
      </c>
      <c r="K22" s="35"/>
      <c r="L22" s="34">
        <f t="shared" si="0"/>
        <v>188.6</v>
      </c>
      <c r="M22" s="34">
        <f t="shared" si="1"/>
        <v>62.86666666666667</v>
      </c>
      <c r="N22" s="34"/>
    </row>
    <row r="23" spans="1:14" s="36" customFormat="1" ht="24.75" customHeight="1">
      <c r="A23" s="48"/>
      <c r="B23" s="48"/>
      <c r="C23" s="101"/>
      <c r="D23" s="101"/>
      <c r="E23" s="97"/>
      <c r="F23" s="9" t="s">
        <v>172</v>
      </c>
      <c r="G23" s="32" t="s">
        <v>173</v>
      </c>
      <c r="H23" s="33">
        <v>8</v>
      </c>
      <c r="I23" s="35">
        <v>95.6</v>
      </c>
      <c r="J23" s="35">
        <v>84.5</v>
      </c>
      <c r="K23" s="35"/>
      <c r="L23" s="34">
        <f t="shared" si="0"/>
        <v>180.1</v>
      </c>
      <c r="M23" s="34">
        <f t="shared" si="1"/>
        <v>60.03333333333333</v>
      </c>
      <c r="N23" s="34"/>
    </row>
    <row r="24" spans="1:14" s="36" customFormat="1" ht="24.75" customHeight="1">
      <c r="A24" s="48"/>
      <c r="B24" s="48"/>
      <c r="C24" s="102"/>
      <c r="D24" s="102"/>
      <c r="E24" s="98"/>
      <c r="F24" s="9" t="s">
        <v>174</v>
      </c>
      <c r="G24" s="32" t="s">
        <v>175</v>
      </c>
      <c r="H24" s="33">
        <v>9</v>
      </c>
      <c r="I24" s="35">
        <v>80.1</v>
      </c>
      <c r="J24" s="35">
        <v>96</v>
      </c>
      <c r="K24" s="35"/>
      <c r="L24" s="34">
        <f t="shared" si="0"/>
        <v>176.1</v>
      </c>
      <c r="M24" s="34">
        <f t="shared" si="1"/>
        <v>58.699999999999996</v>
      </c>
      <c r="N24" s="34"/>
    </row>
    <row r="25" spans="1:14" s="36" customFormat="1" ht="24.75" customHeight="1">
      <c r="A25" s="48"/>
      <c r="B25" s="48"/>
      <c r="C25" s="100" t="s">
        <v>176</v>
      </c>
      <c r="D25" s="100" t="s">
        <v>177</v>
      </c>
      <c r="E25" s="96">
        <v>2</v>
      </c>
      <c r="F25" s="9" t="s">
        <v>178</v>
      </c>
      <c r="G25" s="32" t="s">
        <v>179</v>
      </c>
      <c r="H25" s="33">
        <v>1</v>
      </c>
      <c r="I25" s="35">
        <v>115.7</v>
      </c>
      <c r="J25" s="35">
        <v>96</v>
      </c>
      <c r="K25" s="35"/>
      <c r="L25" s="34">
        <f t="shared" si="0"/>
        <v>211.7</v>
      </c>
      <c r="M25" s="34">
        <f t="shared" si="1"/>
        <v>70.56666666666666</v>
      </c>
      <c r="N25" s="34"/>
    </row>
    <row r="26" spans="1:14" s="36" customFormat="1" ht="24.75" customHeight="1">
      <c r="A26" s="48"/>
      <c r="B26" s="48"/>
      <c r="C26" s="101"/>
      <c r="D26" s="101"/>
      <c r="E26" s="97"/>
      <c r="F26" s="9" t="s">
        <v>180</v>
      </c>
      <c r="G26" s="32" t="s">
        <v>181</v>
      </c>
      <c r="H26" s="33">
        <v>2</v>
      </c>
      <c r="I26" s="35">
        <v>106.8</v>
      </c>
      <c r="J26" s="35">
        <v>88.5</v>
      </c>
      <c r="K26" s="35"/>
      <c r="L26" s="34">
        <f t="shared" si="0"/>
        <v>195.3</v>
      </c>
      <c r="M26" s="34">
        <f t="shared" si="1"/>
        <v>65.10000000000001</v>
      </c>
      <c r="N26" s="34"/>
    </row>
    <row r="27" spans="1:14" s="36" customFormat="1" ht="24.75" customHeight="1">
      <c r="A27" s="48"/>
      <c r="B27" s="48"/>
      <c r="C27" s="101"/>
      <c r="D27" s="101"/>
      <c r="E27" s="97"/>
      <c r="F27" s="9" t="s">
        <v>182</v>
      </c>
      <c r="G27" s="32" t="s">
        <v>183</v>
      </c>
      <c r="H27" s="33">
        <v>3</v>
      </c>
      <c r="I27" s="35">
        <v>89.4</v>
      </c>
      <c r="J27" s="35">
        <v>98.5</v>
      </c>
      <c r="K27" s="35"/>
      <c r="L27" s="34">
        <f t="shared" si="0"/>
        <v>187.9</v>
      </c>
      <c r="M27" s="34">
        <f t="shared" si="1"/>
        <v>62.63333333333333</v>
      </c>
      <c r="N27" s="34"/>
    </row>
    <row r="28" spans="1:14" s="36" customFormat="1" ht="24.75" customHeight="1">
      <c r="A28" s="48"/>
      <c r="B28" s="48"/>
      <c r="C28" s="101"/>
      <c r="D28" s="101"/>
      <c r="E28" s="97"/>
      <c r="F28" s="9" t="s">
        <v>14</v>
      </c>
      <c r="G28" s="32" t="s">
        <v>184</v>
      </c>
      <c r="H28" s="33">
        <v>4</v>
      </c>
      <c r="I28" s="35">
        <v>87</v>
      </c>
      <c r="J28" s="35">
        <v>98.5</v>
      </c>
      <c r="K28" s="35"/>
      <c r="L28" s="34">
        <f t="shared" si="0"/>
        <v>185.5</v>
      </c>
      <c r="M28" s="34">
        <f t="shared" si="1"/>
        <v>61.833333333333336</v>
      </c>
      <c r="N28" s="34"/>
    </row>
    <row r="29" spans="1:14" s="36" customFormat="1" ht="24.75" customHeight="1">
      <c r="A29" s="48"/>
      <c r="B29" s="48"/>
      <c r="C29" s="101"/>
      <c r="D29" s="101"/>
      <c r="E29" s="97"/>
      <c r="F29" s="9" t="s">
        <v>185</v>
      </c>
      <c r="G29" s="32" t="s">
        <v>186</v>
      </c>
      <c r="H29" s="33">
        <v>5</v>
      </c>
      <c r="I29" s="35">
        <v>97.7</v>
      </c>
      <c r="J29" s="35">
        <v>87.5</v>
      </c>
      <c r="K29" s="35"/>
      <c r="L29" s="34">
        <f t="shared" si="0"/>
        <v>185.2</v>
      </c>
      <c r="M29" s="34">
        <f t="shared" si="1"/>
        <v>61.73333333333333</v>
      </c>
      <c r="N29" s="34"/>
    </row>
    <row r="30" spans="1:14" s="36" customFormat="1" ht="24.75" customHeight="1">
      <c r="A30" s="48"/>
      <c r="B30" s="48"/>
      <c r="C30" s="100" t="s">
        <v>187</v>
      </c>
      <c r="D30" s="103" t="s">
        <v>188</v>
      </c>
      <c r="E30" s="96">
        <v>4</v>
      </c>
      <c r="F30" s="9" t="s">
        <v>189</v>
      </c>
      <c r="G30" s="32" t="s">
        <v>190</v>
      </c>
      <c r="H30" s="33">
        <v>1</v>
      </c>
      <c r="I30" s="35">
        <v>120.2</v>
      </c>
      <c r="J30" s="35">
        <v>104</v>
      </c>
      <c r="K30" s="35"/>
      <c r="L30" s="34">
        <f t="shared" si="0"/>
        <v>224.2</v>
      </c>
      <c r="M30" s="34">
        <f t="shared" si="1"/>
        <v>74.73333333333333</v>
      </c>
      <c r="N30" s="34"/>
    </row>
    <row r="31" spans="1:14" s="36" customFormat="1" ht="24.75" customHeight="1">
      <c r="A31" s="48"/>
      <c r="B31" s="48"/>
      <c r="C31" s="101"/>
      <c r="D31" s="104"/>
      <c r="E31" s="97"/>
      <c r="F31" s="9" t="s">
        <v>191</v>
      </c>
      <c r="G31" s="32" t="s">
        <v>192</v>
      </c>
      <c r="H31" s="33">
        <v>2</v>
      </c>
      <c r="I31" s="35">
        <v>111.4</v>
      </c>
      <c r="J31" s="35">
        <v>109</v>
      </c>
      <c r="K31" s="35"/>
      <c r="L31" s="34">
        <f t="shared" si="0"/>
        <v>220.4</v>
      </c>
      <c r="M31" s="34">
        <f t="shared" si="1"/>
        <v>73.46666666666667</v>
      </c>
      <c r="N31" s="34"/>
    </row>
    <row r="32" spans="1:14" s="36" customFormat="1" ht="24.75" customHeight="1">
      <c r="A32" s="48"/>
      <c r="B32" s="48"/>
      <c r="C32" s="101"/>
      <c r="D32" s="104"/>
      <c r="E32" s="97"/>
      <c r="F32" s="9" t="s">
        <v>193</v>
      </c>
      <c r="G32" s="32" t="s">
        <v>194</v>
      </c>
      <c r="H32" s="33">
        <v>3</v>
      </c>
      <c r="I32" s="35">
        <v>115.1</v>
      </c>
      <c r="J32" s="35">
        <v>103.5</v>
      </c>
      <c r="K32" s="35"/>
      <c r="L32" s="34">
        <f t="shared" si="0"/>
        <v>218.6</v>
      </c>
      <c r="M32" s="34">
        <f t="shared" si="1"/>
        <v>72.86666666666666</v>
      </c>
      <c r="N32" s="34"/>
    </row>
    <row r="33" spans="1:14" s="36" customFormat="1" ht="24.75" customHeight="1">
      <c r="A33" s="48"/>
      <c r="B33" s="48"/>
      <c r="C33" s="101"/>
      <c r="D33" s="104"/>
      <c r="E33" s="97"/>
      <c r="F33" s="9" t="s">
        <v>195</v>
      </c>
      <c r="G33" s="32" t="s">
        <v>196</v>
      </c>
      <c r="H33" s="33">
        <v>3</v>
      </c>
      <c r="I33" s="35">
        <v>98.6</v>
      </c>
      <c r="J33" s="35">
        <v>105</v>
      </c>
      <c r="K33" s="33">
        <v>5</v>
      </c>
      <c r="L33" s="34">
        <f t="shared" si="0"/>
        <v>203.6</v>
      </c>
      <c r="M33" s="34">
        <f t="shared" si="1"/>
        <v>72.86666666666666</v>
      </c>
      <c r="N33" s="34"/>
    </row>
    <row r="34" spans="1:14" s="36" customFormat="1" ht="24.75" customHeight="1">
      <c r="A34" s="48"/>
      <c r="B34" s="48"/>
      <c r="C34" s="101"/>
      <c r="D34" s="104"/>
      <c r="E34" s="97"/>
      <c r="F34" s="9" t="s">
        <v>197</v>
      </c>
      <c r="G34" s="32" t="s">
        <v>198</v>
      </c>
      <c r="H34" s="33">
        <v>5</v>
      </c>
      <c r="I34" s="35">
        <v>109.6</v>
      </c>
      <c r="J34" s="35">
        <v>104.5</v>
      </c>
      <c r="K34" s="35"/>
      <c r="L34" s="34">
        <f t="shared" si="0"/>
        <v>214.1</v>
      </c>
      <c r="M34" s="34">
        <f t="shared" si="1"/>
        <v>71.36666666666666</v>
      </c>
      <c r="N34" s="34"/>
    </row>
    <row r="35" spans="1:14" s="36" customFormat="1" ht="24.75" customHeight="1">
      <c r="A35" s="48"/>
      <c r="B35" s="48"/>
      <c r="C35" s="101"/>
      <c r="D35" s="104"/>
      <c r="E35" s="97"/>
      <c r="F35" s="9" t="s">
        <v>199</v>
      </c>
      <c r="G35" s="32" t="s">
        <v>200</v>
      </c>
      <c r="H35" s="33">
        <v>6</v>
      </c>
      <c r="I35" s="35">
        <v>110.1</v>
      </c>
      <c r="J35" s="35">
        <v>99</v>
      </c>
      <c r="K35" s="35"/>
      <c r="L35" s="34">
        <f t="shared" si="0"/>
        <v>209.1</v>
      </c>
      <c r="M35" s="34">
        <f t="shared" si="1"/>
        <v>69.7</v>
      </c>
      <c r="N35" s="34"/>
    </row>
    <row r="36" spans="1:14" s="36" customFormat="1" ht="24.75" customHeight="1">
      <c r="A36" s="48"/>
      <c r="B36" s="48"/>
      <c r="C36" s="101"/>
      <c r="D36" s="104"/>
      <c r="E36" s="97"/>
      <c r="F36" s="9" t="s">
        <v>201</v>
      </c>
      <c r="G36" s="32" t="s">
        <v>202</v>
      </c>
      <c r="H36" s="33">
        <v>7</v>
      </c>
      <c r="I36" s="35">
        <v>102.3</v>
      </c>
      <c r="J36" s="35">
        <v>106</v>
      </c>
      <c r="K36" s="35"/>
      <c r="L36" s="34">
        <f t="shared" si="0"/>
        <v>208.3</v>
      </c>
      <c r="M36" s="34">
        <f t="shared" si="1"/>
        <v>69.43333333333334</v>
      </c>
      <c r="N36" s="34"/>
    </row>
    <row r="37" spans="1:14" s="36" customFormat="1" ht="24.75" customHeight="1">
      <c r="A37" s="48"/>
      <c r="B37" s="48"/>
      <c r="C37" s="101"/>
      <c r="D37" s="104"/>
      <c r="E37" s="97"/>
      <c r="F37" s="9" t="s">
        <v>203</v>
      </c>
      <c r="G37" s="32" t="s">
        <v>204</v>
      </c>
      <c r="H37" s="33">
        <v>8</v>
      </c>
      <c r="I37" s="35">
        <v>109.9</v>
      </c>
      <c r="J37" s="35">
        <v>96.5</v>
      </c>
      <c r="K37" s="35"/>
      <c r="L37" s="34">
        <f t="shared" si="0"/>
        <v>206.4</v>
      </c>
      <c r="M37" s="34">
        <f t="shared" si="1"/>
        <v>68.8</v>
      </c>
      <c r="N37" s="34"/>
    </row>
    <row r="38" spans="1:14" s="36" customFormat="1" ht="24.75" customHeight="1">
      <c r="A38" s="48"/>
      <c r="B38" s="48"/>
      <c r="C38" s="101"/>
      <c r="D38" s="104"/>
      <c r="E38" s="97"/>
      <c r="F38" s="9" t="s">
        <v>205</v>
      </c>
      <c r="G38" s="32" t="s">
        <v>206</v>
      </c>
      <c r="H38" s="33">
        <v>9</v>
      </c>
      <c r="I38" s="35">
        <v>105.7</v>
      </c>
      <c r="J38" s="35">
        <v>100.5</v>
      </c>
      <c r="K38" s="35"/>
      <c r="L38" s="34">
        <f t="shared" si="0"/>
        <v>206.2</v>
      </c>
      <c r="M38" s="34">
        <f t="shared" si="1"/>
        <v>68.73333333333333</v>
      </c>
      <c r="N38" s="34"/>
    </row>
    <row r="39" spans="1:14" s="36" customFormat="1" ht="24.75" customHeight="1">
      <c r="A39" s="48"/>
      <c r="B39" s="48"/>
      <c r="C39" s="101"/>
      <c r="D39" s="104"/>
      <c r="E39" s="97"/>
      <c r="F39" s="9" t="s">
        <v>207</v>
      </c>
      <c r="G39" s="32" t="s">
        <v>208</v>
      </c>
      <c r="H39" s="33">
        <v>10</v>
      </c>
      <c r="I39" s="35">
        <v>103</v>
      </c>
      <c r="J39" s="35">
        <v>102.5</v>
      </c>
      <c r="K39" s="35"/>
      <c r="L39" s="34">
        <f t="shared" si="0"/>
        <v>205.5</v>
      </c>
      <c r="M39" s="34">
        <f t="shared" si="1"/>
        <v>68.5</v>
      </c>
      <c r="N39" s="34"/>
    </row>
    <row r="40" spans="1:14" s="36" customFormat="1" ht="24.75" customHeight="1">
      <c r="A40" s="48"/>
      <c r="B40" s="48"/>
      <c r="C40" s="101"/>
      <c r="D40" s="104"/>
      <c r="E40" s="97"/>
      <c r="F40" s="9" t="s">
        <v>209</v>
      </c>
      <c r="G40" s="32" t="s">
        <v>210</v>
      </c>
      <c r="H40" s="33">
        <v>11</v>
      </c>
      <c r="I40" s="35">
        <v>104.9</v>
      </c>
      <c r="J40" s="35">
        <v>100</v>
      </c>
      <c r="K40" s="35"/>
      <c r="L40" s="34">
        <f t="shared" si="0"/>
        <v>204.9</v>
      </c>
      <c r="M40" s="34">
        <f t="shared" si="1"/>
        <v>68.3</v>
      </c>
      <c r="N40" s="34"/>
    </row>
    <row r="41" spans="1:14" s="36" customFormat="1" ht="24.75" customHeight="1">
      <c r="A41" s="48"/>
      <c r="B41" s="48"/>
      <c r="C41" s="102"/>
      <c r="D41" s="105"/>
      <c r="E41" s="98"/>
      <c r="F41" s="9" t="s">
        <v>211</v>
      </c>
      <c r="G41" s="32" t="s">
        <v>43</v>
      </c>
      <c r="H41" s="33">
        <v>12</v>
      </c>
      <c r="I41" s="35">
        <v>100.7</v>
      </c>
      <c r="J41" s="35">
        <v>103.5</v>
      </c>
      <c r="K41" s="35"/>
      <c r="L41" s="34">
        <f t="shared" si="0"/>
        <v>204.2</v>
      </c>
      <c r="M41" s="34">
        <f t="shared" si="1"/>
        <v>68.06666666666666</v>
      </c>
      <c r="N41" s="34"/>
    </row>
    <row r="42" spans="1:14" s="36" customFormat="1" ht="24.75" customHeight="1">
      <c r="A42" s="48"/>
      <c r="B42" s="48"/>
      <c r="C42" s="100" t="s">
        <v>212</v>
      </c>
      <c r="D42" s="100" t="s">
        <v>213</v>
      </c>
      <c r="E42" s="96">
        <v>1</v>
      </c>
      <c r="F42" s="9" t="s">
        <v>214</v>
      </c>
      <c r="G42" s="32" t="s">
        <v>215</v>
      </c>
      <c r="H42" s="33">
        <v>1</v>
      </c>
      <c r="I42" s="35">
        <v>90</v>
      </c>
      <c r="J42" s="35">
        <v>95</v>
      </c>
      <c r="K42" s="35"/>
      <c r="L42" s="34">
        <f t="shared" si="0"/>
        <v>185</v>
      </c>
      <c r="M42" s="34">
        <f t="shared" si="1"/>
        <v>61.666666666666664</v>
      </c>
      <c r="N42" s="34"/>
    </row>
    <row r="43" spans="1:14" s="36" customFormat="1" ht="24.75" customHeight="1">
      <c r="A43" s="48"/>
      <c r="B43" s="48"/>
      <c r="C43" s="101"/>
      <c r="D43" s="101"/>
      <c r="E43" s="97"/>
      <c r="F43" s="9" t="s">
        <v>216</v>
      </c>
      <c r="G43" s="32" t="s">
        <v>217</v>
      </c>
      <c r="H43" s="33">
        <v>2</v>
      </c>
      <c r="I43" s="35">
        <v>96.9</v>
      </c>
      <c r="J43" s="35">
        <v>82.5</v>
      </c>
      <c r="K43" s="35"/>
      <c r="L43" s="34">
        <f t="shared" si="0"/>
        <v>179.4</v>
      </c>
      <c r="M43" s="34">
        <f t="shared" si="1"/>
        <v>59.800000000000004</v>
      </c>
      <c r="N43" s="34"/>
    </row>
    <row r="44" spans="1:14" s="36" customFormat="1" ht="24.75" customHeight="1">
      <c r="A44" s="48"/>
      <c r="B44" s="49"/>
      <c r="C44" s="102"/>
      <c r="D44" s="102"/>
      <c r="E44" s="98"/>
      <c r="F44" s="9" t="s">
        <v>218</v>
      </c>
      <c r="G44" s="32" t="s">
        <v>219</v>
      </c>
      <c r="H44" s="33">
        <v>3</v>
      </c>
      <c r="I44" s="35">
        <v>70.1</v>
      </c>
      <c r="J44" s="35">
        <v>103</v>
      </c>
      <c r="K44" s="35"/>
      <c r="L44" s="34">
        <f t="shared" si="0"/>
        <v>173.1</v>
      </c>
      <c r="M44" s="34">
        <f t="shared" si="1"/>
        <v>57.699999999999996</v>
      </c>
      <c r="N44" s="34"/>
    </row>
    <row r="45" spans="1:14" s="36" customFormat="1" ht="24.75" customHeight="1">
      <c r="A45" s="48"/>
      <c r="B45" s="95" t="s">
        <v>220</v>
      </c>
      <c r="C45" s="100" t="s">
        <v>221</v>
      </c>
      <c r="D45" s="100" t="s">
        <v>222</v>
      </c>
      <c r="E45" s="96">
        <v>1</v>
      </c>
      <c r="F45" s="9" t="s">
        <v>223</v>
      </c>
      <c r="G45" s="32" t="s">
        <v>224</v>
      </c>
      <c r="H45" s="33">
        <v>1</v>
      </c>
      <c r="I45" s="35">
        <v>97.3</v>
      </c>
      <c r="J45" s="35">
        <v>97</v>
      </c>
      <c r="K45" s="35"/>
      <c r="L45" s="34">
        <f t="shared" si="0"/>
        <v>194.3</v>
      </c>
      <c r="M45" s="34">
        <f t="shared" si="1"/>
        <v>64.76666666666667</v>
      </c>
      <c r="N45" s="34"/>
    </row>
    <row r="46" spans="1:14" s="36" customFormat="1" ht="24.75" customHeight="1">
      <c r="A46" s="48"/>
      <c r="B46" s="95"/>
      <c r="C46" s="101"/>
      <c r="D46" s="101"/>
      <c r="E46" s="97"/>
      <c r="F46" s="9" t="s">
        <v>225</v>
      </c>
      <c r="G46" s="32" t="s">
        <v>226</v>
      </c>
      <c r="H46" s="33">
        <v>2</v>
      </c>
      <c r="I46" s="35">
        <v>89.2</v>
      </c>
      <c r="J46" s="35">
        <v>97.5</v>
      </c>
      <c r="K46" s="35"/>
      <c r="L46" s="34">
        <f t="shared" si="0"/>
        <v>186.7</v>
      </c>
      <c r="M46" s="34">
        <f t="shared" si="1"/>
        <v>62.23333333333333</v>
      </c>
      <c r="N46" s="34"/>
    </row>
    <row r="47" spans="1:14" s="36" customFormat="1" ht="24.75" customHeight="1">
      <c r="A47" s="48"/>
      <c r="B47" s="95"/>
      <c r="C47" s="102"/>
      <c r="D47" s="102"/>
      <c r="E47" s="98"/>
      <c r="F47" s="9" t="s">
        <v>227</v>
      </c>
      <c r="G47" s="32" t="s">
        <v>228</v>
      </c>
      <c r="H47" s="33">
        <v>3</v>
      </c>
      <c r="I47" s="35">
        <v>97.6</v>
      </c>
      <c r="J47" s="35">
        <v>89</v>
      </c>
      <c r="K47" s="35"/>
      <c r="L47" s="34">
        <f t="shared" si="0"/>
        <v>186.6</v>
      </c>
      <c r="M47" s="34">
        <f t="shared" si="1"/>
        <v>62.199999999999996</v>
      </c>
      <c r="N47" s="34"/>
    </row>
    <row r="48" spans="1:14" s="36" customFormat="1" ht="24.75" customHeight="1">
      <c r="A48" s="48"/>
      <c r="B48" s="95"/>
      <c r="C48" s="100" t="s">
        <v>46</v>
      </c>
      <c r="D48" s="100" t="s">
        <v>229</v>
      </c>
      <c r="E48" s="96">
        <v>1</v>
      </c>
      <c r="F48" s="9" t="s">
        <v>230</v>
      </c>
      <c r="G48" s="32" t="s">
        <v>231</v>
      </c>
      <c r="H48" s="33">
        <v>1</v>
      </c>
      <c r="I48" s="35">
        <v>111.3</v>
      </c>
      <c r="J48" s="35">
        <v>100</v>
      </c>
      <c r="K48" s="35"/>
      <c r="L48" s="34">
        <f t="shared" si="0"/>
        <v>211.3</v>
      </c>
      <c r="M48" s="34">
        <f t="shared" si="1"/>
        <v>70.43333333333334</v>
      </c>
      <c r="N48" s="34"/>
    </row>
    <row r="49" spans="1:14" s="36" customFormat="1" ht="24.75" customHeight="1">
      <c r="A49" s="48"/>
      <c r="B49" s="95"/>
      <c r="C49" s="101"/>
      <c r="D49" s="101"/>
      <c r="E49" s="97"/>
      <c r="F49" s="9" t="s">
        <v>232</v>
      </c>
      <c r="G49" s="32" t="s">
        <v>233</v>
      </c>
      <c r="H49" s="33">
        <v>2</v>
      </c>
      <c r="I49" s="35">
        <v>95.9</v>
      </c>
      <c r="J49" s="35">
        <v>90.5</v>
      </c>
      <c r="K49" s="35"/>
      <c r="L49" s="34">
        <f t="shared" si="0"/>
        <v>186.4</v>
      </c>
      <c r="M49" s="34">
        <f t="shared" si="1"/>
        <v>62.13333333333333</v>
      </c>
      <c r="N49" s="34"/>
    </row>
    <row r="50" spans="1:14" s="36" customFormat="1" ht="24.75" customHeight="1">
      <c r="A50" s="48"/>
      <c r="B50" s="95"/>
      <c r="C50" s="102"/>
      <c r="D50" s="102"/>
      <c r="E50" s="98"/>
      <c r="F50" s="9" t="s">
        <v>42</v>
      </c>
      <c r="G50" s="32" t="s">
        <v>234</v>
      </c>
      <c r="H50" s="33">
        <v>3</v>
      </c>
      <c r="I50" s="35">
        <v>92.9</v>
      </c>
      <c r="J50" s="35">
        <v>83.5</v>
      </c>
      <c r="K50" s="35"/>
      <c r="L50" s="34">
        <f t="shared" si="0"/>
        <v>176.4</v>
      </c>
      <c r="M50" s="34">
        <f t="shared" si="1"/>
        <v>58.800000000000004</v>
      </c>
      <c r="N50" s="34"/>
    </row>
    <row r="51" spans="1:14" s="36" customFormat="1" ht="24.75" customHeight="1">
      <c r="A51" s="48"/>
      <c r="B51" s="95" t="s">
        <v>235</v>
      </c>
      <c r="C51" s="100" t="s">
        <v>236</v>
      </c>
      <c r="D51" s="100" t="s">
        <v>237</v>
      </c>
      <c r="E51" s="96">
        <v>1</v>
      </c>
      <c r="F51" s="9" t="s">
        <v>238</v>
      </c>
      <c r="G51" s="32" t="s">
        <v>239</v>
      </c>
      <c r="H51" s="33">
        <v>1</v>
      </c>
      <c r="I51" s="35">
        <v>112.8</v>
      </c>
      <c r="J51" s="35">
        <v>96</v>
      </c>
      <c r="K51" s="35"/>
      <c r="L51" s="34">
        <f t="shared" si="0"/>
        <v>208.8</v>
      </c>
      <c r="M51" s="34">
        <f t="shared" si="1"/>
        <v>69.60000000000001</v>
      </c>
      <c r="N51" s="34"/>
    </row>
    <row r="52" spans="1:14" s="36" customFormat="1" ht="24.75" customHeight="1">
      <c r="A52" s="48"/>
      <c r="B52" s="95"/>
      <c r="C52" s="101"/>
      <c r="D52" s="101"/>
      <c r="E52" s="97"/>
      <c r="F52" s="9" t="s">
        <v>240</v>
      </c>
      <c r="G52" s="32" t="s">
        <v>241</v>
      </c>
      <c r="H52" s="33">
        <v>2</v>
      </c>
      <c r="I52" s="35">
        <v>94</v>
      </c>
      <c r="J52" s="35">
        <v>99</v>
      </c>
      <c r="K52" s="35"/>
      <c r="L52" s="34">
        <f t="shared" si="0"/>
        <v>193</v>
      </c>
      <c r="M52" s="34">
        <f t="shared" si="1"/>
        <v>64.33333333333333</v>
      </c>
      <c r="N52" s="34"/>
    </row>
    <row r="53" spans="1:14" s="36" customFormat="1" ht="24.75" customHeight="1">
      <c r="A53" s="48"/>
      <c r="B53" s="95"/>
      <c r="C53" s="102"/>
      <c r="D53" s="102"/>
      <c r="E53" s="98"/>
      <c r="F53" s="9" t="s">
        <v>242</v>
      </c>
      <c r="G53" s="32" t="s">
        <v>243</v>
      </c>
      <c r="H53" s="33">
        <v>3</v>
      </c>
      <c r="I53" s="35">
        <v>104.6</v>
      </c>
      <c r="J53" s="35">
        <v>87.5</v>
      </c>
      <c r="K53" s="35"/>
      <c r="L53" s="34">
        <f t="shared" si="0"/>
        <v>192.1</v>
      </c>
      <c r="M53" s="34">
        <f t="shared" si="1"/>
        <v>64.03333333333333</v>
      </c>
      <c r="N53" s="34"/>
    </row>
    <row r="54" spans="1:14" s="36" customFormat="1" ht="24.75" customHeight="1">
      <c r="A54" s="48"/>
      <c r="B54" s="95" t="s">
        <v>244</v>
      </c>
      <c r="C54" s="100" t="s">
        <v>245</v>
      </c>
      <c r="D54" s="100" t="s">
        <v>246</v>
      </c>
      <c r="E54" s="96">
        <v>1</v>
      </c>
      <c r="F54" s="9" t="s">
        <v>247</v>
      </c>
      <c r="G54" s="32" t="s">
        <v>248</v>
      </c>
      <c r="H54" s="33">
        <v>1</v>
      </c>
      <c r="I54" s="35">
        <v>78.1</v>
      </c>
      <c r="J54" s="35">
        <v>67.5</v>
      </c>
      <c r="K54" s="35"/>
      <c r="L54" s="34">
        <f t="shared" si="0"/>
        <v>145.6</v>
      </c>
      <c r="M54" s="34">
        <f t="shared" si="1"/>
        <v>48.53333333333333</v>
      </c>
      <c r="N54" s="34"/>
    </row>
    <row r="55" spans="1:14" s="36" customFormat="1" ht="24.75" customHeight="1">
      <c r="A55" s="48"/>
      <c r="B55" s="95"/>
      <c r="C55" s="101"/>
      <c r="D55" s="101"/>
      <c r="E55" s="97"/>
      <c r="F55" s="9" t="s">
        <v>249</v>
      </c>
      <c r="G55" s="32" t="s">
        <v>37</v>
      </c>
      <c r="H55" s="33">
        <v>2</v>
      </c>
      <c r="I55" s="35">
        <v>59.6</v>
      </c>
      <c r="J55" s="35">
        <v>80</v>
      </c>
      <c r="K55" s="35"/>
      <c r="L55" s="34">
        <f t="shared" si="0"/>
        <v>139.6</v>
      </c>
      <c r="M55" s="34">
        <f t="shared" si="1"/>
        <v>46.53333333333333</v>
      </c>
      <c r="N55" s="34"/>
    </row>
    <row r="56" spans="1:14" s="36" customFormat="1" ht="24.75" customHeight="1">
      <c r="A56" s="48"/>
      <c r="B56" s="95"/>
      <c r="C56" s="102"/>
      <c r="D56" s="102"/>
      <c r="E56" s="98"/>
      <c r="F56" s="9" t="s">
        <v>250</v>
      </c>
      <c r="G56" s="32" t="s">
        <v>251</v>
      </c>
      <c r="H56" s="33">
        <v>3</v>
      </c>
      <c r="I56" s="35">
        <v>65.4</v>
      </c>
      <c r="J56" s="35">
        <v>74</v>
      </c>
      <c r="K56" s="35"/>
      <c r="L56" s="34">
        <f t="shared" si="0"/>
        <v>139.4</v>
      </c>
      <c r="M56" s="34">
        <f t="shared" si="1"/>
        <v>46.46666666666667</v>
      </c>
      <c r="N56" s="34"/>
    </row>
    <row r="57" spans="1:14" s="36" customFormat="1" ht="24.75" customHeight="1">
      <c r="A57" s="48"/>
      <c r="B57" s="95"/>
      <c r="C57" s="100" t="s">
        <v>252</v>
      </c>
      <c r="D57" s="100" t="s">
        <v>253</v>
      </c>
      <c r="E57" s="96">
        <v>1</v>
      </c>
      <c r="F57" s="9" t="s">
        <v>41</v>
      </c>
      <c r="G57" s="32" t="s">
        <v>254</v>
      </c>
      <c r="H57" s="33">
        <v>1</v>
      </c>
      <c r="I57" s="35">
        <v>111.4</v>
      </c>
      <c r="J57" s="35">
        <v>93.5</v>
      </c>
      <c r="K57" s="35"/>
      <c r="L57" s="34">
        <f t="shared" si="0"/>
        <v>204.9</v>
      </c>
      <c r="M57" s="34">
        <f t="shared" si="1"/>
        <v>68.3</v>
      </c>
      <c r="N57" s="34"/>
    </row>
    <row r="58" spans="1:14" s="36" customFormat="1" ht="24.75" customHeight="1">
      <c r="A58" s="48"/>
      <c r="B58" s="95"/>
      <c r="C58" s="101"/>
      <c r="D58" s="101"/>
      <c r="E58" s="97"/>
      <c r="F58" s="9" t="s">
        <v>255</v>
      </c>
      <c r="G58" s="32" t="s">
        <v>256</v>
      </c>
      <c r="H58" s="33">
        <v>2</v>
      </c>
      <c r="I58" s="35">
        <v>103.3</v>
      </c>
      <c r="J58" s="35">
        <v>89</v>
      </c>
      <c r="K58" s="35"/>
      <c r="L58" s="34">
        <f t="shared" si="0"/>
        <v>192.3</v>
      </c>
      <c r="M58" s="34">
        <f t="shared" si="1"/>
        <v>64.10000000000001</v>
      </c>
      <c r="N58" s="34"/>
    </row>
    <row r="59" spans="1:14" s="36" customFormat="1" ht="24.75" customHeight="1">
      <c r="A59" s="49"/>
      <c r="B59" s="95"/>
      <c r="C59" s="102"/>
      <c r="D59" s="102"/>
      <c r="E59" s="98"/>
      <c r="F59" s="9" t="s">
        <v>257</v>
      </c>
      <c r="G59" s="32" t="s">
        <v>258</v>
      </c>
      <c r="H59" s="33">
        <v>3</v>
      </c>
      <c r="I59" s="35">
        <v>101.1</v>
      </c>
      <c r="J59" s="35">
        <v>90</v>
      </c>
      <c r="K59" s="35"/>
      <c r="L59" s="34">
        <f t="shared" si="0"/>
        <v>191.1</v>
      </c>
      <c r="M59" s="34">
        <f t="shared" si="1"/>
        <v>63.699999999999996</v>
      </c>
      <c r="N59" s="34"/>
    </row>
  </sheetData>
  <sheetProtection/>
  <mergeCells count="40">
    <mergeCell ref="D51:D53"/>
    <mergeCell ref="E51:E53"/>
    <mergeCell ref="B54:B59"/>
    <mergeCell ref="C54:C56"/>
    <mergeCell ref="D54:D56"/>
    <mergeCell ref="E54:E56"/>
    <mergeCell ref="C57:C59"/>
    <mergeCell ref="D57:D59"/>
    <mergeCell ref="E57:E59"/>
    <mergeCell ref="C51:C53"/>
    <mergeCell ref="B45:B50"/>
    <mergeCell ref="C45:C47"/>
    <mergeCell ref="D45:D47"/>
    <mergeCell ref="E45:E47"/>
    <mergeCell ref="C48:C50"/>
    <mergeCell ref="D48:D50"/>
    <mergeCell ref="E48:E50"/>
    <mergeCell ref="N6:N15"/>
    <mergeCell ref="C16:C24"/>
    <mergeCell ref="D16:D24"/>
    <mergeCell ref="E16:E24"/>
    <mergeCell ref="E3:E5"/>
    <mergeCell ref="C6:C15"/>
    <mergeCell ref="D6:D15"/>
    <mergeCell ref="E6:E15"/>
    <mergeCell ref="D42:D44"/>
    <mergeCell ref="E25:E29"/>
    <mergeCell ref="C30:C41"/>
    <mergeCell ref="D30:D41"/>
    <mergeCell ref="E30:E41"/>
    <mergeCell ref="B51:B53"/>
    <mergeCell ref="E42:E44"/>
    <mergeCell ref="A1:N1"/>
    <mergeCell ref="A3:A59"/>
    <mergeCell ref="B3:B44"/>
    <mergeCell ref="C3:C5"/>
    <mergeCell ref="D3:D5"/>
    <mergeCell ref="C25:C29"/>
    <mergeCell ref="D25:D29"/>
    <mergeCell ref="C42:C44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9.00390625" style="6" customWidth="1"/>
    <col min="2" max="2" width="13.75390625" style="7" customWidth="1"/>
    <col min="3" max="3" width="16.75390625" style="7" customWidth="1"/>
    <col min="4" max="4" width="9.00390625" style="7" customWidth="1"/>
    <col min="5" max="5" width="4.25390625" style="7" customWidth="1"/>
    <col min="6" max="6" width="8.75390625" style="7" customWidth="1"/>
    <col min="7" max="7" width="12.25390625" style="7" customWidth="1"/>
    <col min="8" max="8" width="4.75390625" style="7" customWidth="1"/>
    <col min="9" max="10" width="8.25390625" style="7" customWidth="1"/>
    <col min="11" max="11" width="6.25390625" style="7" customWidth="1"/>
    <col min="12" max="12" width="6.75390625" style="7" customWidth="1"/>
    <col min="13" max="13" width="7.875" style="7" customWidth="1"/>
    <col min="14" max="16384" width="9.00390625" style="6" customWidth="1"/>
  </cols>
  <sheetData>
    <row r="1" spans="1:14" ht="56.2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" customFormat="1" ht="40.5" customHeight="1">
      <c r="A2" s="1" t="s">
        <v>16</v>
      </c>
      <c r="B2" s="1" t="s">
        <v>17</v>
      </c>
      <c r="C2" s="1" t="s">
        <v>4</v>
      </c>
      <c r="D2" s="1" t="s">
        <v>3</v>
      </c>
      <c r="E2" s="1" t="s">
        <v>18</v>
      </c>
      <c r="F2" s="1" t="s">
        <v>0</v>
      </c>
      <c r="G2" s="1" t="s">
        <v>19</v>
      </c>
      <c r="H2" s="3" t="s">
        <v>2</v>
      </c>
      <c r="I2" s="1" t="s">
        <v>32</v>
      </c>
      <c r="J2" s="1" t="s">
        <v>33</v>
      </c>
      <c r="K2" s="1" t="s">
        <v>20</v>
      </c>
      <c r="L2" s="2" t="s">
        <v>1</v>
      </c>
      <c r="M2" s="2" t="s">
        <v>21</v>
      </c>
      <c r="N2" s="1" t="s">
        <v>22</v>
      </c>
    </row>
    <row r="3" spans="1:14" s="42" customFormat="1" ht="21" customHeight="1">
      <c r="A3" s="118" t="s">
        <v>12</v>
      </c>
      <c r="B3" s="112" t="s">
        <v>306</v>
      </c>
      <c r="C3" s="113" t="s">
        <v>307</v>
      </c>
      <c r="D3" s="112" t="s">
        <v>308</v>
      </c>
      <c r="E3" s="115">
        <v>1</v>
      </c>
      <c r="F3" s="44" t="s">
        <v>309</v>
      </c>
      <c r="G3" s="44" t="s">
        <v>310</v>
      </c>
      <c r="H3" s="44">
        <v>1</v>
      </c>
      <c r="I3" s="44">
        <v>92.5</v>
      </c>
      <c r="J3" s="44">
        <v>108.5</v>
      </c>
      <c r="K3" s="44"/>
      <c r="L3" s="44">
        <v>201</v>
      </c>
      <c r="M3" s="45">
        <v>67</v>
      </c>
      <c r="N3" s="44"/>
    </row>
    <row r="4" spans="1:14" s="42" customFormat="1" ht="21" customHeight="1">
      <c r="A4" s="119"/>
      <c r="B4" s="112"/>
      <c r="C4" s="113"/>
      <c r="D4" s="112"/>
      <c r="E4" s="115"/>
      <c r="F4" s="44" t="s">
        <v>311</v>
      </c>
      <c r="G4" s="44" t="s">
        <v>312</v>
      </c>
      <c r="H4" s="44">
        <v>1</v>
      </c>
      <c r="I4" s="44">
        <v>86</v>
      </c>
      <c r="J4" s="44">
        <v>100</v>
      </c>
      <c r="K4" s="44">
        <v>5</v>
      </c>
      <c r="L4" s="44">
        <v>186</v>
      </c>
      <c r="M4" s="45">
        <v>67</v>
      </c>
      <c r="N4" s="44"/>
    </row>
    <row r="5" spans="1:14" s="43" customFormat="1" ht="21" customHeight="1">
      <c r="A5" s="119"/>
      <c r="B5" s="112"/>
      <c r="C5" s="113"/>
      <c r="D5" s="114"/>
      <c r="E5" s="115"/>
      <c r="F5" s="44" t="s">
        <v>313</v>
      </c>
      <c r="G5" s="44" t="s">
        <v>314</v>
      </c>
      <c r="H5" s="44">
        <v>3</v>
      </c>
      <c r="I5" s="44">
        <v>94.5</v>
      </c>
      <c r="J5" s="44">
        <v>103.5</v>
      </c>
      <c r="K5" s="44"/>
      <c r="L5" s="44">
        <v>198</v>
      </c>
      <c r="M5" s="45">
        <v>66</v>
      </c>
      <c r="N5" s="46"/>
    </row>
    <row r="6" spans="1:14" s="43" customFormat="1" ht="21" customHeight="1">
      <c r="A6" s="119"/>
      <c r="B6" s="112"/>
      <c r="C6" s="113" t="s">
        <v>315</v>
      </c>
      <c r="D6" s="112" t="s">
        <v>316</v>
      </c>
      <c r="E6" s="115">
        <v>1</v>
      </c>
      <c r="F6" s="44" t="s">
        <v>317</v>
      </c>
      <c r="G6" s="44" t="s">
        <v>318</v>
      </c>
      <c r="H6" s="44">
        <v>1</v>
      </c>
      <c r="I6" s="44">
        <v>112.2</v>
      </c>
      <c r="J6" s="44">
        <v>94</v>
      </c>
      <c r="K6" s="44"/>
      <c r="L6" s="44">
        <v>206.2</v>
      </c>
      <c r="M6" s="45">
        <v>68.7333333333333</v>
      </c>
      <c r="N6" s="46"/>
    </row>
    <row r="7" spans="1:14" s="43" customFormat="1" ht="21" customHeight="1">
      <c r="A7" s="119"/>
      <c r="B7" s="112"/>
      <c r="C7" s="113"/>
      <c r="D7" s="112"/>
      <c r="E7" s="115"/>
      <c r="F7" s="44" t="s">
        <v>319</v>
      </c>
      <c r="G7" s="44" t="s">
        <v>320</v>
      </c>
      <c r="H7" s="44">
        <v>2</v>
      </c>
      <c r="I7" s="44">
        <v>111.6</v>
      </c>
      <c r="J7" s="44">
        <v>93.5</v>
      </c>
      <c r="K7" s="44"/>
      <c r="L7" s="44">
        <v>205.1</v>
      </c>
      <c r="M7" s="45">
        <v>68.3666666666667</v>
      </c>
      <c r="N7" s="46"/>
    </row>
    <row r="8" spans="1:14" s="43" customFormat="1" ht="21" customHeight="1">
      <c r="A8" s="119"/>
      <c r="B8" s="112"/>
      <c r="C8" s="113"/>
      <c r="D8" s="112"/>
      <c r="E8" s="115"/>
      <c r="F8" s="44" t="s">
        <v>321</v>
      </c>
      <c r="G8" s="44" t="s">
        <v>322</v>
      </c>
      <c r="H8" s="44">
        <v>3</v>
      </c>
      <c r="I8" s="44">
        <v>111.6</v>
      </c>
      <c r="J8" s="44">
        <v>88.5</v>
      </c>
      <c r="K8" s="44"/>
      <c r="L8" s="44">
        <v>200.1</v>
      </c>
      <c r="M8" s="45">
        <v>66.7</v>
      </c>
      <c r="N8" s="46"/>
    </row>
    <row r="9" spans="1:14" s="43" customFormat="1" ht="21" customHeight="1">
      <c r="A9" s="119"/>
      <c r="B9" s="112"/>
      <c r="C9" s="113" t="s">
        <v>323</v>
      </c>
      <c r="D9" s="112" t="s">
        <v>324</v>
      </c>
      <c r="E9" s="115">
        <v>2</v>
      </c>
      <c r="F9" s="44" t="s">
        <v>325</v>
      </c>
      <c r="G9" s="44" t="s">
        <v>326</v>
      </c>
      <c r="H9" s="44">
        <v>1</v>
      </c>
      <c r="I9" s="44">
        <v>102.1</v>
      </c>
      <c r="J9" s="44">
        <v>93</v>
      </c>
      <c r="K9" s="44"/>
      <c r="L9" s="44">
        <v>195.1</v>
      </c>
      <c r="M9" s="45">
        <v>65.0333333333333</v>
      </c>
      <c r="N9" s="46"/>
    </row>
    <row r="10" spans="1:14" s="43" customFormat="1" ht="21" customHeight="1">
      <c r="A10" s="119"/>
      <c r="B10" s="112"/>
      <c r="C10" s="113"/>
      <c r="D10" s="112"/>
      <c r="E10" s="115"/>
      <c r="F10" s="44" t="s">
        <v>327</v>
      </c>
      <c r="G10" s="44" t="s">
        <v>328</v>
      </c>
      <c r="H10" s="44">
        <v>2</v>
      </c>
      <c r="I10" s="44">
        <v>91.1</v>
      </c>
      <c r="J10" s="44">
        <v>99.5</v>
      </c>
      <c r="K10" s="44"/>
      <c r="L10" s="44">
        <v>190.6</v>
      </c>
      <c r="M10" s="45">
        <v>63.5333333333333</v>
      </c>
      <c r="N10" s="46"/>
    </row>
    <row r="11" spans="1:14" s="43" customFormat="1" ht="21" customHeight="1">
      <c r="A11" s="119"/>
      <c r="B11" s="112"/>
      <c r="C11" s="113"/>
      <c r="D11" s="112"/>
      <c r="E11" s="115"/>
      <c r="F11" s="44" t="s">
        <v>329</v>
      </c>
      <c r="G11" s="44" t="s">
        <v>330</v>
      </c>
      <c r="H11" s="44">
        <v>3</v>
      </c>
      <c r="I11" s="44">
        <v>85.2</v>
      </c>
      <c r="J11" s="44">
        <v>100</v>
      </c>
      <c r="K11" s="44"/>
      <c r="L11" s="44">
        <v>185.2</v>
      </c>
      <c r="M11" s="45">
        <v>61.7333333333333</v>
      </c>
      <c r="N11" s="46"/>
    </row>
    <row r="12" spans="1:14" s="43" customFormat="1" ht="21" customHeight="1">
      <c r="A12" s="119"/>
      <c r="B12" s="112"/>
      <c r="C12" s="113"/>
      <c r="D12" s="112"/>
      <c r="E12" s="115"/>
      <c r="F12" s="44" t="s">
        <v>331</v>
      </c>
      <c r="G12" s="44" t="s">
        <v>332</v>
      </c>
      <c r="H12" s="44">
        <v>4</v>
      </c>
      <c r="I12" s="44">
        <v>105.8</v>
      </c>
      <c r="J12" s="44">
        <v>69</v>
      </c>
      <c r="K12" s="44"/>
      <c r="L12" s="44">
        <v>174.8</v>
      </c>
      <c r="M12" s="45">
        <v>58.2666666666667</v>
      </c>
      <c r="N12" s="46"/>
    </row>
    <row r="13" spans="1:14" s="43" customFormat="1" ht="21" customHeight="1">
      <c r="A13" s="119"/>
      <c r="B13" s="112"/>
      <c r="C13" s="113"/>
      <c r="D13" s="112"/>
      <c r="E13" s="115"/>
      <c r="F13" s="44" t="s">
        <v>333</v>
      </c>
      <c r="G13" s="44" t="s">
        <v>334</v>
      </c>
      <c r="H13" s="44">
        <v>5</v>
      </c>
      <c r="I13" s="44">
        <v>89.8</v>
      </c>
      <c r="J13" s="44">
        <v>67</v>
      </c>
      <c r="K13" s="44"/>
      <c r="L13" s="44">
        <v>156.8</v>
      </c>
      <c r="M13" s="45">
        <v>52.2666666666667</v>
      </c>
      <c r="N13" s="46"/>
    </row>
    <row r="14" spans="1:14" s="43" customFormat="1" ht="21" customHeight="1">
      <c r="A14" s="119"/>
      <c r="B14" s="112"/>
      <c r="C14" s="113"/>
      <c r="D14" s="112"/>
      <c r="E14" s="115"/>
      <c r="F14" s="44" t="s">
        <v>335</v>
      </c>
      <c r="G14" s="44" t="s">
        <v>336</v>
      </c>
      <c r="H14" s="44">
        <v>6</v>
      </c>
      <c r="I14" s="44">
        <v>76.5</v>
      </c>
      <c r="J14" s="44">
        <v>74</v>
      </c>
      <c r="K14" s="44"/>
      <c r="L14" s="44">
        <v>150.5</v>
      </c>
      <c r="M14" s="45">
        <v>50.1666666666667</v>
      </c>
      <c r="N14" s="46"/>
    </row>
    <row r="15" spans="1:14" s="43" customFormat="1" ht="21" customHeight="1">
      <c r="A15" s="119"/>
      <c r="B15" s="112" t="s">
        <v>337</v>
      </c>
      <c r="C15" s="113" t="s">
        <v>338</v>
      </c>
      <c r="D15" s="112" t="s">
        <v>339</v>
      </c>
      <c r="E15" s="115">
        <v>1</v>
      </c>
      <c r="F15" s="44" t="s">
        <v>340</v>
      </c>
      <c r="G15" s="44" t="s">
        <v>341</v>
      </c>
      <c r="H15" s="44">
        <v>1</v>
      </c>
      <c r="I15" s="44">
        <v>104.5</v>
      </c>
      <c r="J15" s="44">
        <v>109.5</v>
      </c>
      <c r="K15" s="44"/>
      <c r="L15" s="44">
        <v>214</v>
      </c>
      <c r="M15" s="45">
        <v>71.3333333333333</v>
      </c>
      <c r="N15" s="46"/>
    </row>
    <row r="16" spans="1:14" s="43" customFormat="1" ht="21" customHeight="1">
      <c r="A16" s="119"/>
      <c r="B16" s="112"/>
      <c r="C16" s="113"/>
      <c r="D16" s="112"/>
      <c r="E16" s="115"/>
      <c r="F16" s="44" t="s">
        <v>342</v>
      </c>
      <c r="G16" s="44" t="s">
        <v>343</v>
      </c>
      <c r="H16" s="44">
        <v>2</v>
      </c>
      <c r="I16" s="44">
        <v>112</v>
      </c>
      <c r="J16" s="44">
        <v>95</v>
      </c>
      <c r="K16" s="44"/>
      <c r="L16" s="44">
        <v>207</v>
      </c>
      <c r="M16" s="45">
        <v>69</v>
      </c>
      <c r="N16" s="46"/>
    </row>
    <row r="17" spans="1:14" s="43" customFormat="1" ht="21" customHeight="1">
      <c r="A17" s="119"/>
      <c r="B17" s="112"/>
      <c r="C17" s="113"/>
      <c r="D17" s="112"/>
      <c r="E17" s="115"/>
      <c r="F17" s="44" t="s">
        <v>344</v>
      </c>
      <c r="G17" s="44" t="s">
        <v>345</v>
      </c>
      <c r="H17" s="44">
        <v>2</v>
      </c>
      <c r="I17" s="44">
        <v>102</v>
      </c>
      <c r="J17" s="44">
        <v>105</v>
      </c>
      <c r="K17" s="44"/>
      <c r="L17" s="44">
        <v>207</v>
      </c>
      <c r="M17" s="45">
        <v>69</v>
      </c>
      <c r="N17" s="46"/>
    </row>
    <row r="18" spans="1:14" s="43" customFormat="1" ht="21" customHeight="1">
      <c r="A18" s="119"/>
      <c r="B18" s="112" t="s">
        <v>346</v>
      </c>
      <c r="C18" s="113" t="s">
        <v>347</v>
      </c>
      <c r="D18" s="112" t="s">
        <v>348</v>
      </c>
      <c r="E18" s="115">
        <v>1</v>
      </c>
      <c r="F18" s="44" t="s">
        <v>349</v>
      </c>
      <c r="G18" s="44" t="s">
        <v>350</v>
      </c>
      <c r="H18" s="44">
        <v>1</v>
      </c>
      <c r="I18" s="44">
        <v>122</v>
      </c>
      <c r="J18" s="44">
        <v>108</v>
      </c>
      <c r="K18" s="44"/>
      <c r="L18" s="44">
        <v>230</v>
      </c>
      <c r="M18" s="45">
        <v>76.6666666666667</v>
      </c>
      <c r="N18" s="46"/>
    </row>
    <row r="19" spans="1:14" s="43" customFormat="1" ht="21" customHeight="1">
      <c r="A19" s="119"/>
      <c r="B19" s="112"/>
      <c r="C19" s="113"/>
      <c r="D19" s="112"/>
      <c r="E19" s="115"/>
      <c r="F19" s="44" t="s">
        <v>351</v>
      </c>
      <c r="G19" s="44" t="s">
        <v>352</v>
      </c>
      <c r="H19" s="44">
        <v>2</v>
      </c>
      <c r="I19" s="44">
        <v>98.5</v>
      </c>
      <c r="J19" s="44">
        <v>108</v>
      </c>
      <c r="K19" s="44"/>
      <c r="L19" s="44">
        <v>206.5</v>
      </c>
      <c r="M19" s="45">
        <v>68.8333333333333</v>
      </c>
      <c r="N19" s="46"/>
    </row>
    <row r="20" spans="1:14" s="43" customFormat="1" ht="21" customHeight="1">
      <c r="A20" s="119"/>
      <c r="B20" s="112"/>
      <c r="C20" s="113"/>
      <c r="D20" s="112"/>
      <c r="E20" s="115"/>
      <c r="F20" s="44" t="s">
        <v>353</v>
      </c>
      <c r="G20" s="44" t="s">
        <v>354</v>
      </c>
      <c r="H20" s="44">
        <v>3</v>
      </c>
      <c r="I20" s="44">
        <v>75.5</v>
      </c>
      <c r="J20" s="44">
        <v>122</v>
      </c>
      <c r="K20" s="44"/>
      <c r="L20" s="44">
        <v>197.5</v>
      </c>
      <c r="M20" s="45">
        <v>65.8333333333333</v>
      </c>
      <c r="N20" s="46"/>
    </row>
    <row r="21" spans="1:14" s="43" customFormat="1" ht="21" customHeight="1">
      <c r="A21" s="119"/>
      <c r="B21" s="112"/>
      <c r="C21" s="113" t="s">
        <v>355</v>
      </c>
      <c r="D21" s="112" t="s">
        <v>356</v>
      </c>
      <c r="E21" s="115">
        <v>1</v>
      </c>
      <c r="F21" s="44" t="s">
        <v>357</v>
      </c>
      <c r="G21" s="44" t="s">
        <v>358</v>
      </c>
      <c r="H21" s="44">
        <v>1</v>
      </c>
      <c r="I21" s="44">
        <v>100.1</v>
      </c>
      <c r="J21" s="44">
        <v>91.5</v>
      </c>
      <c r="K21" s="44"/>
      <c r="L21" s="44">
        <v>191.6</v>
      </c>
      <c r="M21" s="45">
        <v>63.8666666666667</v>
      </c>
      <c r="N21" s="46"/>
    </row>
    <row r="22" spans="1:14" s="43" customFormat="1" ht="21" customHeight="1">
      <c r="A22" s="119"/>
      <c r="B22" s="112"/>
      <c r="C22" s="113"/>
      <c r="D22" s="112"/>
      <c r="E22" s="115"/>
      <c r="F22" s="44" t="s">
        <v>359</v>
      </c>
      <c r="G22" s="44" t="s">
        <v>360</v>
      </c>
      <c r="H22" s="44">
        <v>2</v>
      </c>
      <c r="I22" s="44">
        <v>88.6</v>
      </c>
      <c r="J22" s="44">
        <v>97</v>
      </c>
      <c r="K22" s="44"/>
      <c r="L22" s="44">
        <v>185.6</v>
      </c>
      <c r="M22" s="45">
        <v>61.8666666666667</v>
      </c>
      <c r="N22" s="46"/>
    </row>
    <row r="23" spans="1:14" s="43" customFormat="1" ht="21" customHeight="1">
      <c r="A23" s="119"/>
      <c r="B23" s="112"/>
      <c r="C23" s="113"/>
      <c r="D23" s="112"/>
      <c r="E23" s="115"/>
      <c r="F23" s="44" t="s">
        <v>361</v>
      </c>
      <c r="G23" s="44" t="s">
        <v>362</v>
      </c>
      <c r="H23" s="44">
        <v>3</v>
      </c>
      <c r="I23" s="44">
        <v>94.5</v>
      </c>
      <c r="J23" s="44">
        <v>74</v>
      </c>
      <c r="K23" s="44"/>
      <c r="L23" s="44">
        <v>168.5</v>
      </c>
      <c r="M23" s="45">
        <v>56.1666666666667</v>
      </c>
      <c r="N23" s="46"/>
    </row>
    <row r="24" spans="1:14" s="43" customFormat="1" ht="21" customHeight="1">
      <c r="A24" s="119"/>
      <c r="B24" s="112" t="s">
        <v>363</v>
      </c>
      <c r="C24" s="113" t="s">
        <v>46</v>
      </c>
      <c r="D24" s="112" t="s">
        <v>364</v>
      </c>
      <c r="E24" s="115">
        <v>1</v>
      </c>
      <c r="F24" s="44" t="s">
        <v>40</v>
      </c>
      <c r="G24" s="44" t="s">
        <v>365</v>
      </c>
      <c r="H24" s="44">
        <v>1</v>
      </c>
      <c r="I24" s="44">
        <v>92.5</v>
      </c>
      <c r="J24" s="44">
        <v>88.5</v>
      </c>
      <c r="K24" s="44">
        <v>5</v>
      </c>
      <c r="L24" s="44">
        <v>181</v>
      </c>
      <c r="M24" s="45">
        <v>65.33</v>
      </c>
      <c r="N24" s="46"/>
    </row>
    <row r="25" spans="1:14" s="43" customFormat="1" ht="21" customHeight="1">
      <c r="A25" s="119"/>
      <c r="B25" s="112"/>
      <c r="C25" s="113"/>
      <c r="D25" s="112"/>
      <c r="E25" s="115"/>
      <c r="F25" s="44" t="s">
        <v>366</v>
      </c>
      <c r="G25" s="44" t="s">
        <v>367</v>
      </c>
      <c r="H25" s="44">
        <v>2</v>
      </c>
      <c r="I25" s="44">
        <v>110.4</v>
      </c>
      <c r="J25" s="44">
        <v>84</v>
      </c>
      <c r="K25" s="44"/>
      <c r="L25" s="44">
        <v>194.4</v>
      </c>
      <c r="M25" s="45">
        <v>64.8</v>
      </c>
      <c r="N25" s="46"/>
    </row>
    <row r="26" spans="1:14" s="43" customFormat="1" ht="21" customHeight="1">
      <c r="A26" s="119"/>
      <c r="B26" s="112"/>
      <c r="C26" s="113"/>
      <c r="D26" s="112"/>
      <c r="E26" s="115"/>
      <c r="F26" s="44" t="s">
        <v>368</v>
      </c>
      <c r="G26" s="44" t="s">
        <v>369</v>
      </c>
      <c r="H26" s="44">
        <v>3</v>
      </c>
      <c r="I26" s="44">
        <v>89.1</v>
      </c>
      <c r="J26" s="44">
        <v>101</v>
      </c>
      <c r="K26" s="44"/>
      <c r="L26" s="44">
        <v>190.1</v>
      </c>
      <c r="M26" s="45">
        <v>63.3666666666667</v>
      </c>
      <c r="N26" s="46"/>
    </row>
    <row r="27" spans="1:14" s="43" customFormat="1" ht="21" customHeight="1">
      <c r="A27" s="119"/>
      <c r="B27" s="112"/>
      <c r="C27" s="113" t="s">
        <v>370</v>
      </c>
      <c r="D27" s="112" t="s">
        <v>371</v>
      </c>
      <c r="E27" s="115">
        <v>1</v>
      </c>
      <c r="F27" s="44" t="s">
        <v>38</v>
      </c>
      <c r="G27" s="44" t="s">
        <v>372</v>
      </c>
      <c r="H27" s="44">
        <v>1</v>
      </c>
      <c r="I27" s="44">
        <v>109.4</v>
      </c>
      <c r="J27" s="44">
        <v>101</v>
      </c>
      <c r="K27" s="44"/>
      <c r="L27" s="44">
        <v>210.4</v>
      </c>
      <c r="M27" s="45">
        <v>70.1333333333333</v>
      </c>
      <c r="N27" s="46"/>
    </row>
    <row r="28" spans="1:14" s="43" customFormat="1" ht="21" customHeight="1">
      <c r="A28" s="119"/>
      <c r="B28" s="112"/>
      <c r="C28" s="113"/>
      <c r="D28" s="112"/>
      <c r="E28" s="115"/>
      <c r="F28" s="44" t="s">
        <v>373</v>
      </c>
      <c r="G28" s="44" t="s">
        <v>374</v>
      </c>
      <c r="H28" s="44">
        <v>2</v>
      </c>
      <c r="I28" s="44">
        <v>103</v>
      </c>
      <c r="J28" s="44">
        <v>89.5</v>
      </c>
      <c r="K28" s="44"/>
      <c r="L28" s="44">
        <v>192.5</v>
      </c>
      <c r="M28" s="45">
        <v>64.1666666666667</v>
      </c>
      <c r="N28" s="46"/>
    </row>
    <row r="29" spans="1:14" s="43" customFormat="1" ht="21" customHeight="1">
      <c r="A29" s="119"/>
      <c r="B29" s="112"/>
      <c r="C29" s="113"/>
      <c r="D29" s="112"/>
      <c r="E29" s="115"/>
      <c r="F29" s="44" t="s">
        <v>375</v>
      </c>
      <c r="G29" s="44" t="s">
        <v>376</v>
      </c>
      <c r="H29" s="44">
        <v>3</v>
      </c>
      <c r="I29" s="44">
        <v>87.2</v>
      </c>
      <c r="J29" s="44">
        <v>102</v>
      </c>
      <c r="K29" s="44"/>
      <c r="L29" s="44">
        <v>189.2</v>
      </c>
      <c r="M29" s="45">
        <v>63.0666666666667</v>
      </c>
      <c r="N29" s="46"/>
    </row>
    <row r="30" spans="1:14" s="43" customFormat="1" ht="21" customHeight="1">
      <c r="A30" s="119"/>
      <c r="B30" s="112"/>
      <c r="C30" s="113" t="s">
        <v>377</v>
      </c>
      <c r="D30" s="112" t="s">
        <v>378</v>
      </c>
      <c r="E30" s="115">
        <v>1</v>
      </c>
      <c r="F30" s="44" t="s">
        <v>379</v>
      </c>
      <c r="G30" s="44" t="s">
        <v>380</v>
      </c>
      <c r="H30" s="44">
        <v>1</v>
      </c>
      <c r="I30" s="44">
        <v>109.1</v>
      </c>
      <c r="J30" s="44">
        <v>99</v>
      </c>
      <c r="K30" s="44"/>
      <c r="L30" s="44">
        <v>208.1</v>
      </c>
      <c r="M30" s="45">
        <v>69.3666666666667</v>
      </c>
      <c r="N30" s="46"/>
    </row>
    <row r="31" spans="1:14" s="43" customFormat="1" ht="21" customHeight="1">
      <c r="A31" s="119"/>
      <c r="B31" s="112"/>
      <c r="C31" s="113"/>
      <c r="D31" s="112"/>
      <c r="E31" s="115"/>
      <c r="F31" s="44" t="s">
        <v>381</v>
      </c>
      <c r="G31" s="44" t="s">
        <v>382</v>
      </c>
      <c r="H31" s="44">
        <v>2</v>
      </c>
      <c r="I31" s="44">
        <v>106.1</v>
      </c>
      <c r="J31" s="44">
        <v>97</v>
      </c>
      <c r="K31" s="44"/>
      <c r="L31" s="44">
        <v>203.1</v>
      </c>
      <c r="M31" s="45">
        <v>67.7</v>
      </c>
      <c r="N31" s="46"/>
    </row>
    <row r="32" spans="1:14" s="43" customFormat="1" ht="21" customHeight="1">
      <c r="A32" s="119"/>
      <c r="B32" s="112"/>
      <c r="C32" s="113"/>
      <c r="D32" s="112"/>
      <c r="E32" s="115"/>
      <c r="F32" s="44" t="s">
        <v>383</v>
      </c>
      <c r="G32" s="44" t="s">
        <v>384</v>
      </c>
      <c r="H32" s="44">
        <v>3</v>
      </c>
      <c r="I32" s="44">
        <v>97.8</v>
      </c>
      <c r="J32" s="44">
        <v>90</v>
      </c>
      <c r="K32" s="44"/>
      <c r="L32" s="44">
        <v>187.8</v>
      </c>
      <c r="M32" s="45">
        <v>62.6</v>
      </c>
      <c r="N32" s="46"/>
    </row>
    <row r="33" spans="1:14" s="43" customFormat="1" ht="21" customHeight="1">
      <c r="A33" s="119"/>
      <c r="B33" s="112" t="s">
        <v>385</v>
      </c>
      <c r="C33" s="113" t="s">
        <v>386</v>
      </c>
      <c r="D33" s="112" t="s">
        <v>387</v>
      </c>
      <c r="E33" s="116">
        <v>1</v>
      </c>
      <c r="F33" s="44" t="s">
        <v>388</v>
      </c>
      <c r="G33" s="44" t="s">
        <v>389</v>
      </c>
      <c r="H33" s="44">
        <v>1</v>
      </c>
      <c r="I33" s="44">
        <v>97.3</v>
      </c>
      <c r="J33" s="44">
        <v>102</v>
      </c>
      <c r="K33" s="44"/>
      <c r="L33" s="44">
        <v>199.3</v>
      </c>
      <c r="M33" s="45">
        <v>66.4333333333333</v>
      </c>
      <c r="N33" s="46"/>
    </row>
    <row r="34" spans="1:14" s="43" customFormat="1" ht="21" customHeight="1">
      <c r="A34" s="119"/>
      <c r="B34" s="112"/>
      <c r="C34" s="113"/>
      <c r="D34" s="112"/>
      <c r="E34" s="116"/>
      <c r="F34" s="44" t="s">
        <v>390</v>
      </c>
      <c r="G34" s="44" t="s">
        <v>391</v>
      </c>
      <c r="H34" s="44">
        <v>2</v>
      </c>
      <c r="I34" s="44">
        <v>94.2</v>
      </c>
      <c r="J34" s="44">
        <v>104</v>
      </c>
      <c r="K34" s="44"/>
      <c r="L34" s="44">
        <v>198.2</v>
      </c>
      <c r="M34" s="45">
        <v>66.0666666666667</v>
      </c>
      <c r="N34" s="46"/>
    </row>
    <row r="35" spans="1:14" s="43" customFormat="1" ht="21" customHeight="1">
      <c r="A35" s="119"/>
      <c r="B35" s="112"/>
      <c r="C35" s="113"/>
      <c r="D35" s="112"/>
      <c r="E35" s="116"/>
      <c r="F35" s="44" t="s">
        <v>392</v>
      </c>
      <c r="G35" s="44" t="s">
        <v>393</v>
      </c>
      <c r="H35" s="44">
        <v>3</v>
      </c>
      <c r="I35" s="44">
        <v>90.4</v>
      </c>
      <c r="J35" s="44">
        <v>83</v>
      </c>
      <c r="K35" s="44"/>
      <c r="L35" s="44">
        <v>173.4</v>
      </c>
      <c r="M35" s="45">
        <v>57.8</v>
      </c>
      <c r="N35" s="46"/>
    </row>
    <row r="36" spans="1:14" s="43" customFormat="1" ht="21" customHeight="1">
      <c r="A36" s="119"/>
      <c r="B36" s="112"/>
      <c r="C36" s="113" t="s">
        <v>394</v>
      </c>
      <c r="D36" s="112" t="s">
        <v>395</v>
      </c>
      <c r="E36" s="116">
        <v>1</v>
      </c>
      <c r="F36" s="44" t="s">
        <v>396</v>
      </c>
      <c r="G36" s="44" t="s">
        <v>397</v>
      </c>
      <c r="H36" s="44">
        <v>1</v>
      </c>
      <c r="I36" s="44">
        <v>104.8</v>
      </c>
      <c r="J36" s="44">
        <v>98</v>
      </c>
      <c r="K36" s="44"/>
      <c r="L36" s="44">
        <v>202.8</v>
      </c>
      <c r="M36" s="45">
        <v>67.6</v>
      </c>
      <c r="N36" s="46"/>
    </row>
    <row r="37" spans="1:14" s="43" customFormat="1" ht="21" customHeight="1">
      <c r="A37" s="119"/>
      <c r="B37" s="112"/>
      <c r="C37" s="113"/>
      <c r="D37" s="112"/>
      <c r="E37" s="116"/>
      <c r="F37" s="44" t="s">
        <v>398</v>
      </c>
      <c r="G37" s="44" t="s">
        <v>399</v>
      </c>
      <c r="H37" s="44">
        <v>2</v>
      </c>
      <c r="I37" s="44">
        <v>100.5</v>
      </c>
      <c r="J37" s="44">
        <v>100</v>
      </c>
      <c r="K37" s="44"/>
      <c r="L37" s="44">
        <v>200.5</v>
      </c>
      <c r="M37" s="45">
        <v>66.8333333333333</v>
      </c>
      <c r="N37" s="46"/>
    </row>
    <row r="38" spans="1:14" s="43" customFormat="1" ht="21" customHeight="1">
      <c r="A38" s="119"/>
      <c r="B38" s="112"/>
      <c r="C38" s="113"/>
      <c r="D38" s="112"/>
      <c r="E38" s="116"/>
      <c r="F38" s="44" t="s">
        <v>39</v>
      </c>
      <c r="G38" s="44" t="s">
        <v>400</v>
      </c>
      <c r="H38" s="44">
        <v>3</v>
      </c>
      <c r="I38" s="44">
        <v>102.6</v>
      </c>
      <c r="J38" s="44">
        <v>93.5</v>
      </c>
      <c r="K38" s="44"/>
      <c r="L38" s="44">
        <v>196.1</v>
      </c>
      <c r="M38" s="45">
        <v>65.3666666666667</v>
      </c>
      <c r="N38" s="46"/>
    </row>
    <row r="39" spans="1:14" s="43" customFormat="1" ht="21" customHeight="1">
      <c r="A39" s="119"/>
      <c r="B39" s="112" t="s">
        <v>401</v>
      </c>
      <c r="C39" s="113" t="s">
        <v>402</v>
      </c>
      <c r="D39" s="112" t="s">
        <v>403</v>
      </c>
      <c r="E39" s="116">
        <v>1</v>
      </c>
      <c r="F39" s="44" t="s">
        <v>404</v>
      </c>
      <c r="G39" s="44" t="s">
        <v>405</v>
      </c>
      <c r="H39" s="44">
        <v>1</v>
      </c>
      <c r="I39" s="44">
        <v>106.7</v>
      </c>
      <c r="J39" s="44">
        <v>101</v>
      </c>
      <c r="K39" s="44"/>
      <c r="L39" s="44">
        <v>207.7</v>
      </c>
      <c r="M39" s="45">
        <v>69.2333333333333</v>
      </c>
      <c r="N39" s="46"/>
    </row>
    <row r="40" spans="1:14" s="43" customFormat="1" ht="21" customHeight="1">
      <c r="A40" s="119"/>
      <c r="B40" s="112"/>
      <c r="C40" s="113"/>
      <c r="D40" s="112"/>
      <c r="E40" s="116"/>
      <c r="F40" s="44" t="s">
        <v>406</v>
      </c>
      <c r="G40" s="44" t="s">
        <v>407</v>
      </c>
      <c r="H40" s="44">
        <v>2</v>
      </c>
      <c r="I40" s="44">
        <v>97</v>
      </c>
      <c r="J40" s="44">
        <v>97</v>
      </c>
      <c r="K40" s="44"/>
      <c r="L40" s="44">
        <v>194</v>
      </c>
      <c r="M40" s="45">
        <v>64.6666666666667</v>
      </c>
      <c r="N40" s="46"/>
    </row>
    <row r="41" spans="1:14" s="43" customFormat="1" ht="21" customHeight="1">
      <c r="A41" s="119"/>
      <c r="B41" s="112"/>
      <c r="C41" s="113"/>
      <c r="D41" s="112"/>
      <c r="E41" s="116"/>
      <c r="F41" s="44" t="s">
        <v>408</v>
      </c>
      <c r="G41" s="44" t="s">
        <v>409</v>
      </c>
      <c r="H41" s="44">
        <v>3</v>
      </c>
      <c r="I41" s="44">
        <v>78.5</v>
      </c>
      <c r="J41" s="44">
        <v>93.5</v>
      </c>
      <c r="K41" s="44"/>
      <c r="L41" s="44">
        <v>172</v>
      </c>
      <c r="M41" s="45">
        <v>57.3333333333333</v>
      </c>
      <c r="N41" s="46"/>
    </row>
    <row r="42" spans="1:14" s="43" customFormat="1" ht="21" customHeight="1">
      <c r="A42" s="119"/>
      <c r="B42" s="112" t="s">
        <v>410</v>
      </c>
      <c r="C42" s="113" t="s">
        <v>411</v>
      </c>
      <c r="D42" s="112" t="s">
        <v>412</v>
      </c>
      <c r="E42" s="116">
        <v>1</v>
      </c>
      <c r="F42" s="44" t="s">
        <v>413</v>
      </c>
      <c r="G42" s="44" t="s">
        <v>414</v>
      </c>
      <c r="H42" s="44">
        <v>1</v>
      </c>
      <c r="I42" s="44">
        <v>88</v>
      </c>
      <c r="J42" s="44">
        <v>83.5</v>
      </c>
      <c r="K42" s="44"/>
      <c r="L42" s="44">
        <v>171.5</v>
      </c>
      <c r="M42" s="45">
        <v>57.1666666666667</v>
      </c>
      <c r="N42" s="46"/>
    </row>
    <row r="43" spans="1:14" s="43" customFormat="1" ht="21" customHeight="1">
      <c r="A43" s="119"/>
      <c r="B43" s="112"/>
      <c r="C43" s="113"/>
      <c r="D43" s="112"/>
      <c r="E43" s="116"/>
      <c r="F43" s="44" t="s">
        <v>415</v>
      </c>
      <c r="G43" s="44" t="s">
        <v>416</v>
      </c>
      <c r="H43" s="44">
        <v>2</v>
      </c>
      <c r="I43" s="44">
        <v>82.5</v>
      </c>
      <c r="J43" s="44">
        <v>80.5</v>
      </c>
      <c r="K43" s="44"/>
      <c r="L43" s="44">
        <v>163</v>
      </c>
      <c r="M43" s="45">
        <v>54.3333333333333</v>
      </c>
      <c r="N43" s="46"/>
    </row>
    <row r="44" spans="1:14" s="43" customFormat="1" ht="21" customHeight="1">
      <c r="A44" s="119"/>
      <c r="B44" s="112"/>
      <c r="C44" s="113"/>
      <c r="D44" s="112"/>
      <c r="E44" s="116"/>
      <c r="F44" s="44" t="s">
        <v>417</v>
      </c>
      <c r="G44" s="44" t="s">
        <v>418</v>
      </c>
      <c r="H44" s="44">
        <v>3</v>
      </c>
      <c r="I44" s="44">
        <v>54</v>
      </c>
      <c r="J44" s="44">
        <v>87.5</v>
      </c>
      <c r="K44" s="44"/>
      <c r="L44" s="44">
        <v>141.5</v>
      </c>
      <c r="M44" s="45">
        <v>47.1666666666667</v>
      </c>
      <c r="N44" s="46"/>
    </row>
    <row r="45" spans="1:14" s="43" customFormat="1" ht="21" customHeight="1">
      <c r="A45" s="119"/>
      <c r="B45" s="112"/>
      <c r="C45" s="113" t="s">
        <v>370</v>
      </c>
      <c r="D45" s="112" t="s">
        <v>419</v>
      </c>
      <c r="E45" s="116">
        <v>1</v>
      </c>
      <c r="F45" s="44" t="s">
        <v>420</v>
      </c>
      <c r="G45" s="44" t="s">
        <v>421</v>
      </c>
      <c r="H45" s="44">
        <v>1</v>
      </c>
      <c r="I45" s="44">
        <v>105.5</v>
      </c>
      <c r="J45" s="44">
        <v>87.5</v>
      </c>
      <c r="K45" s="44"/>
      <c r="L45" s="44">
        <v>193</v>
      </c>
      <c r="M45" s="45">
        <v>64.3333333333333</v>
      </c>
      <c r="N45" s="46"/>
    </row>
    <row r="46" spans="1:14" s="43" customFormat="1" ht="21" customHeight="1">
      <c r="A46" s="119"/>
      <c r="B46" s="112"/>
      <c r="C46" s="113"/>
      <c r="D46" s="112"/>
      <c r="E46" s="116"/>
      <c r="F46" s="44" t="s">
        <v>486</v>
      </c>
      <c r="G46" s="44" t="s">
        <v>422</v>
      </c>
      <c r="H46" s="44">
        <v>2</v>
      </c>
      <c r="I46" s="44">
        <v>87.9</v>
      </c>
      <c r="J46" s="44">
        <v>98</v>
      </c>
      <c r="K46" s="44"/>
      <c r="L46" s="44">
        <v>185.9</v>
      </c>
      <c r="M46" s="45">
        <v>61.9666666666667</v>
      </c>
      <c r="N46" s="46"/>
    </row>
    <row r="47" spans="1:14" s="43" customFormat="1" ht="21" customHeight="1">
      <c r="A47" s="119"/>
      <c r="B47" s="112"/>
      <c r="C47" s="113"/>
      <c r="D47" s="112"/>
      <c r="E47" s="116"/>
      <c r="F47" s="44" t="s">
        <v>423</v>
      </c>
      <c r="G47" s="44" t="s">
        <v>424</v>
      </c>
      <c r="H47" s="44">
        <v>3</v>
      </c>
      <c r="I47" s="44">
        <v>81.8</v>
      </c>
      <c r="J47" s="44">
        <v>102</v>
      </c>
      <c r="K47" s="44"/>
      <c r="L47" s="44">
        <v>183.8</v>
      </c>
      <c r="M47" s="45">
        <v>61.2666666666667</v>
      </c>
      <c r="N47" s="46"/>
    </row>
    <row r="48" spans="1:14" s="43" customFormat="1" ht="21" customHeight="1">
      <c r="A48" s="119"/>
      <c r="B48" s="112" t="s">
        <v>425</v>
      </c>
      <c r="C48" s="117" t="s">
        <v>426</v>
      </c>
      <c r="D48" s="112" t="s">
        <v>427</v>
      </c>
      <c r="E48" s="116">
        <v>1</v>
      </c>
      <c r="F48" s="44" t="s">
        <v>428</v>
      </c>
      <c r="G48" s="44" t="s">
        <v>429</v>
      </c>
      <c r="H48" s="44">
        <v>1</v>
      </c>
      <c r="I48" s="44">
        <v>89.5</v>
      </c>
      <c r="J48" s="44">
        <v>97.5</v>
      </c>
      <c r="K48" s="44"/>
      <c r="L48" s="44">
        <v>187</v>
      </c>
      <c r="M48" s="45">
        <v>62.3333333333333</v>
      </c>
      <c r="N48" s="46"/>
    </row>
    <row r="49" spans="1:14" s="43" customFormat="1" ht="21" customHeight="1">
      <c r="A49" s="119"/>
      <c r="B49" s="112"/>
      <c r="C49" s="117"/>
      <c r="D49" s="112"/>
      <c r="E49" s="116"/>
      <c r="F49" s="44" t="s">
        <v>430</v>
      </c>
      <c r="G49" s="44" t="s">
        <v>431</v>
      </c>
      <c r="H49" s="44">
        <v>2</v>
      </c>
      <c r="I49" s="44">
        <v>78</v>
      </c>
      <c r="J49" s="44">
        <v>103</v>
      </c>
      <c r="K49" s="44"/>
      <c r="L49" s="44">
        <v>181</v>
      </c>
      <c r="M49" s="45">
        <v>60.3333333333333</v>
      </c>
      <c r="N49" s="46"/>
    </row>
    <row r="50" spans="1:14" s="43" customFormat="1" ht="21" customHeight="1">
      <c r="A50" s="119"/>
      <c r="B50" s="112"/>
      <c r="C50" s="117" t="s">
        <v>432</v>
      </c>
      <c r="D50" s="112" t="s">
        <v>433</v>
      </c>
      <c r="E50" s="116">
        <v>1</v>
      </c>
      <c r="F50" s="44" t="s">
        <v>434</v>
      </c>
      <c r="G50" s="44" t="s">
        <v>435</v>
      </c>
      <c r="H50" s="44">
        <v>1</v>
      </c>
      <c r="I50" s="44">
        <v>108</v>
      </c>
      <c r="J50" s="44">
        <v>90.5</v>
      </c>
      <c r="K50" s="44"/>
      <c r="L50" s="44">
        <v>198.5</v>
      </c>
      <c r="M50" s="45">
        <v>66.1666666666667</v>
      </c>
      <c r="N50" s="46"/>
    </row>
    <row r="51" spans="1:14" s="43" customFormat="1" ht="21" customHeight="1">
      <c r="A51" s="119"/>
      <c r="B51" s="112"/>
      <c r="C51" s="117"/>
      <c r="D51" s="112"/>
      <c r="E51" s="116"/>
      <c r="F51" s="44" t="s">
        <v>436</v>
      </c>
      <c r="G51" s="44" t="s">
        <v>437</v>
      </c>
      <c r="H51" s="44">
        <v>2</v>
      </c>
      <c r="I51" s="44">
        <v>88.9</v>
      </c>
      <c r="J51" s="44">
        <v>95.5</v>
      </c>
      <c r="K51" s="44"/>
      <c r="L51" s="44">
        <v>184.4</v>
      </c>
      <c r="M51" s="45">
        <v>61.4666666666667</v>
      </c>
      <c r="N51" s="46"/>
    </row>
    <row r="52" spans="1:14" s="43" customFormat="1" ht="21" customHeight="1">
      <c r="A52" s="119"/>
      <c r="B52" s="112" t="s">
        <v>438</v>
      </c>
      <c r="C52" s="113" t="s">
        <v>439</v>
      </c>
      <c r="D52" s="112" t="s">
        <v>440</v>
      </c>
      <c r="E52" s="116">
        <v>1</v>
      </c>
      <c r="F52" s="44" t="s">
        <v>441</v>
      </c>
      <c r="G52" s="44" t="s">
        <v>442</v>
      </c>
      <c r="H52" s="44">
        <v>1</v>
      </c>
      <c r="I52" s="44">
        <v>86.5</v>
      </c>
      <c r="J52" s="44">
        <v>87.5</v>
      </c>
      <c r="K52" s="44"/>
      <c r="L52" s="44">
        <v>174</v>
      </c>
      <c r="M52" s="45">
        <v>58</v>
      </c>
      <c r="N52" s="46"/>
    </row>
    <row r="53" spans="1:14" s="43" customFormat="1" ht="21" customHeight="1">
      <c r="A53" s="119"/>
      <c r="B53" s="112"/>
      <c r="C53" s="113"/>
      <c r="D53" s="112"/>
      <c r="E53" s="116"/>
      <c r="F53" s="44" t="s">
        <v>443</v>
      </c>
      <c r="G53" s="44" t="s">
        <v>444</v>
      </c>
      <c r="H53" s="44">
        <v>2</v>
      </c>
      <c r="I53" s="44">
        <v>81</v>
      </c>
      <c r="J53" s="44">
        <v>88.5</v>
      </c>
      <c r="K53" s="44"/>
      <c r="L53" s="44">
        <v>169.5</v>
      </c>
      <c r="M53" s="45">
        <v>56.5</v>
      </c>
      <c r="N53" s="46"/>
    </row>
    <row r="54" spans="1:14" s="43" customFormat="1" ht="21" customHeight="1">
      <c r="A54" s="119"/>
      <c r="B54" s="112"/>
      <c r="C54" s="113"/>
      <c r="D54" s="112"/>
      <c r="E54" s="116"/>
      <c r="F54" s="44" t="s">
        <v>445</v>
      </c>
      <c r="G54" s="44" t="s">
        <v>446</v>
      </c>
      <c r="H54" s="44">
        <v>3</v>
      </c>
      <c r="I54" s="44">
        <v>71</v>
      </c>
      <c r="J54" s="44">
        <v>91.5</v>
      </c>
      <c r="K54" s="44"/>
      <c r="L54" s="44">
        <v>162.5</v>
      </c>
      <c r="M54" s="45">
        <v>54.1666666666667</v>
      </c>
      <c r="N54" s="46"/>
    </row>
    <row r="55" spans="1:14" s="43" customFormat="1" ht="21" customHeight="1">
      <c r="A55" s="119"/>
      <c r="B55" s="112"/>
      <c r="C55" s="117" t="s">
        <v>46</v>
      </c>
      <c r="D55" s="112" t="s">
        <v>447</v>
      </c>
      <c r="E55" s="116">
        <v>2</v>
      </c>
      <c r="F55" s="44" t="s">
        <v>448</v>
      </c>
      <c r="G55" s="44" t="s">
        <v>449</v>
      </c>
      <c r="H55" s="44">
        <v>1</v>
      </c>
      <c r="I55" s="44">
        <v>96.1</v>
      </c>
      <c r="J55" s="44">
        <v>82.5</v>
      </c>
      <c r="K55" s="44"/>
      <c r="L55" s="44">
        <v>178.6</v>
      </c>
      <c r="M55" s="45">
        <v>59.5333333333333</v>
      </c>
      <c r="N55" s="46"/>
    </row>
    <row r="56" spans="1:14" s="43" customFormat="1" ht="21" customHeight="1">
      <c r="A56" s="119"/>
      <c r="B56" s="112"/>
      <c r="C56" s="117"/>
      <c r="D56" s="112"/>
      <c r="E56" s="116"/>
      <c r="F56" s="44" t="s">
        <v>450</v>
      </c>
      <c r="G56" s="44" t="s">
        <v>451</v>
      </c>
      <c r="H56" s="44">
        <v>2</v>
      </c>
      <c r="I56" s="44">
        <v>81.6</v>
      </c>
      <c r="J56" s="44">
        <v>90.5</v>
      </c>
      <c r="K56" s="44"/>
      <c r="L56" s="44">
        <v>172.1</v>
      </c>
      <c r="M56" s="45">
        <v>57.3666666666667</v>
      </c>
      <c r="N56" s="46"/>
    </row>
    <row r="57" spans="1:14" s="43" customFormat="1" ht="21" customHeight="1">
      <c r="A57" s="119"/>
      <c r="B57" s="112"/>
      <c r="C57" s="117"/>
      <c r="D57" s="112"/>
      <c r="E57" s="116"/>
      <c r="F57" s="44" t="s">
        <v>452</v>
      </c>
      <c r="G57" s="44" t="s">
        <v>453</v>
      </c>
      <c r="H57" s="44">
        <v>3</v>
      </c>
      <c r="I57" s="44">
        <v>79.3</v>
      </c>
      <c r="J57" s="44">
        <v>88.5</v>
      </c>
      <c r="K57" s="44"/>
      <c r="L57" s="44">
        <v>167.8</v>
      </c>
      <c r="M57" s="45">
        <v>55.9333333333333</v>
      </c>
      <c r="N57" s="46"/>
    </row>
    <row r="58" spans="1:14" s="43" customFormat="1" ht="21" customHeight="1">
      <c r="A58" s="119"/>
      <c r="B58" s="112"/>
      <c r="C58" s="117"/>
      <c r="D58" s="112"/>
      <c r="E58" s="116"/>
      <c r="F58" s="44" t="s">
        <v>454</v>
      </c>
      <c r="G58" s="44" t="s">
        <v>455</v>
      </c>
      <c r="H58" s="44">
        <v>4</v>
      </c>
      <c r="I58" s="44">
        <v>68</v>
      </c>
      <c r="J58" s="44">
        <v>95</v>
      </c>
      <c r="K58" s="44"/>
      <c r="L58" s="44">
        <v>163</v>
      </c>
      <c r="M58" s="45">
        <v>54.3333333333333</v>
      </c>
      <c r="N58" s="46"/>
    </row>
    <row r="59" spans="1:14" s="43" customFormat="1" ht="21" customHeight="1">
      <c r="A59" s="119"/>
      <c r="B59" s="112"/>
      <c r="C59" s="117"/>
      <c r="D59" s="112"/>
      <c r="E59" s="116"/>
      <c r="F59" s="44" t="s">
        <v>456</v>
      </c>
      <c r="G59" s="44" t="s">
        <v>457</v>
      </c>
      <c r="H59" s="44">
        <v>5</v>
      </c>
      <c r="I59" s="44">
        <v>77.9</v>
      </c>
      <c r="J59" s="44">
        <v>84.5</v>
      </c>
      <c r="K59" s="44"/>
      <c r="L59" s="44">
        <v>162.4</v>
      </c>
      <c r="M59" s="45">
        <v>54.1333333333333</v>
      </c>
      <c r="N59" s="46"/>
    </row>
    <row r="60" spans="1:14" s="43" customFormat="1" ht="21" customHeight="1">
      <c r="A60" s="119"/>
      <c r="B60" s="112"/>
      <c r="C60" s="117"/>
      <c r="D60" s="112"/>
      <c r="E60" s="116"/>
      <c r="F60" s="44" t="s">
        <v>44</v>
      </c>
      <c r="G60" s="44" t="s">
        <v>458</v>
      </c>
      <c r="H60" s="44">
        <v>6</v>
      </c>
      <c r="I60" s="44">
        <v>63.6</v>
      </c>
      <c r="J60" s="44">
        <v>96</v>
      </c>
      <c r="K60" s="44"/>
      <c r="L60" s="44">
        <v>159.6</v>
      </c>
      <c r="M60" s="45">
        <v>53.2</v>
      </c>
      <c r="N60" s="46"/>
    </row>
    <row r="61" spans="1:14" s="43" customFormat="1" ht="21" customHeight="1">
      <c r="A61" s="119"/>
      <c r="B61" s="112" t="s">
        <v>459</v>
      </c>
      <c r="C61" s="113" t="s">
        <v>460</v>
      </c>
      <c r="D61" s="112" t="s">
        <v>461</v>
      </c>
      <c r="E61" s="115">
        <v>2</v>
      </c>
      <c r="F61" s="44" t="s">
        <v>462</v>
      </c>
      <c r="G61" s="44" t="s">
        <v>463</v>
      </c>
      <c r="H61" s="44">
        <v>1</v>
      </c>
      <c r="I61" s="44">
        <v>107.9</v>
      </c>
      <c r="J61" s="44">
        <v>107.5</v>
      </c>
      <c r="K61" s="44"/>
      <c r="L61" s="44">
        <v>215.4</v>
      </c>
      <c r="M61" s="45">
        <v>71.8</v>
      </c>
      <c r="N61" s="46"/>
    </row>
    <row r="62" spans="1:14" s="43" customFormat="1" ht="21" customHeight="1">
      <c r="A62" s="119"/>
      <c r="B62" s="112"/>
      <c r="C62" s="113"/>
      <c r="D62" s="112"/>
      <c r="E62" s="115"/>
      <c r="F62" s="44" t="s">
        <v>464</v>
      </c>
      <c r="G62" s="44" t="s">
        <v>465</v>
      </c>
      <c r="H62" s="44">
        <v>2</v>
      </c>
      <c r="I62" s="44">
        <v>93.1</v>
      </c>
      <c r="J62" s="44">
        <v>114.5</v>
      </c>
      <c r="K62" s="44"/>
      <c r="L62" s="44">
        <v>207.6</v>
      </c>
      <c r="M62" s="45">
        <v>69.2</v>
      </c>
      <c r="N62" s="46"/>
    </row>
    <row r="63" spans="1:14" s="43" customFormat="1" ht="21" customHeight="1">
      <c r="A63" s="119"/>
      <c r="B63" s="112"/>
      <c r="C63" s="113"/>
      <c r="D63" s="112"/>
      <c r="E63" s="115"/>
      <c r="F63" s="44" t="s">
        <v>466</v>
      </c>
      <c r="G63" s="44" t="s">
        <v>467</v>
      </c>
      <c r="H63" s="44">
        <v>3</v>
      </c>
      <c r="I63" s="44">
        <v>80.2</v>
      </c>
      <c r="J63" s="44">
        <v>111</v>
      </c>
      <c r="K63" s="44"/>
      <c r="L63" s="44">
        <v>191.2</v>
      </c>
      <c r="M63" s="45">
        <v>63.7333333333333</v>
      </c>
      <c r="N63" s="46"/>
    </row>
    <row r="64" spans="1:14" s="43" customFormat="1" ht="21" customHeight="1">
      <c r="A64" s="119"/>
      <c r="B64" s="112"/>
      <c r="C64" s="113"/>
      <c r="D64" s="112"/>
      <c r="E64" s="115"/>
      <c r="F64" s="44" t="s">
        <v>468</v>
      </c>
      <c r="G64" s="44" t="s">
        <v>469</v>
      </c>
      <c r="H64" s="44">
        <v>4</v>
      </c>
      <c r="I64" s="44">
        <v>98.8</v>
      </c>
      <c r="J64" s="44">
        <v>90.5</v>
      </c>
      <c r="K64" s="44"/>
      <c r="L64" s="44">
        <v>189.3</v>
      </c>
      <c r="M64" s="45">
        <v>63.1</v>
      </c>
      <c r="N64" s="46"/>
    </row>
    <row r="65" spans="1:14" s="43" customFormat="1" ht="21" customHeight="1">
      <c r="A65" s="119"/>
      <c r="B65" s="112"/>
      <c r="C65" s="113"/>
      <c r="D65" s="112"/>
      <c r="E65" s="115"/>
      <c r="F65" s="44" t="s">
        <v>470</v>
      </c>
      <c r="G65" s="44" t="s">
        <v>471</v>
      </c>
      <c r="H65" s="44">
        <v>5</v>
      </c>
      <c r="I65" s="44">
        <v>95.3</v>
      </c>
      <c r="J65" s="44">
        <v>92.5</v>
      </c>
      <c r="K65" s="44"/>
      <c r="L65" s="44">
        <v>187.8</v>
      </c>
      <c r="M65" s="45">
        <v>62.6</v>
      </c>
      <c r="N65" s="46"/>
    </row>
    <row r="66" spans="1:14" s="43" customFormat="1" ht="21" customHeight="1">
      <c r="A66" s="120"/>
      <c r="B66" s="112"/>
      <c r="C66" s="113"/>
      <c r="D66" s="112"/>
      <c r="E66" s="115"/>
      <c r="F66" s="44" t="s">
        <v>472</v>
      </c>
      <c r="G66" s="44" t="s">
        <v>473</v>
      </c>
      <c r="H66" s="44">
        <v>6</v>
      </c>
      <c r="I66" s="44">
        <v>101.7</v>
      </c>
      <c r="J66" s="44">
        <v>80</v>
      </c>
      <c r="K66" s="44"/>
      <c r="L66" s="44">
        <v>181.7</v>
      </c>
      <c r="M66" s="45">
        <v>60.5666666666667</v>
      </c>
      <c r="N66" s="46"/>
    </row>
  </sheetData>
  <sheetProtection/>
  <mergeCells count="69">
    <mergeCell ref="A3:A66"/>
    <mergeCell ref="B61:B66"/>
    <mergeCell ref="C61:C66"/>
    <mergeCell ref="D61:D66"/>
    <mergeCell ref="B48:B51"/>
    <mergeCell ref="C48:C49"/>
    <mergeCell ref="D48:D49"/>
    <mergeCell ref="B42:B47"/>
    <mergeCell ref="C42:C44"/>
    <mergeCell ref="D42:D44"/>
    <mergeCell ref="E61:E66"/>
    <mergeCell ref="B52:B60"/>
    <mergeCell ref="C52:C54"/>
    <mergeCell ref="D52:D54"/>
    <mergeCell ref="E52:E54"/>
    <mergeCell ref="C55:C60"/>
    <mergeCell ref="D55:D60"/>
    <mergeCell ref="E55:E60"/>
    <mergeCell ref="E48:E49"/>
    <mergeCell ref="C50:C51"/>
    <mergeCell ref="D50:D51"/>
    <mergeCell ref="E50:E51"/>
    <mergeCell ref="E42:E44"/>
    <mergeCell ref="C45:C47"/>
    <mergeCell ref="D45:D47"/>
    <mergeCell ref="E45:E47"/>
    <mergeCell ref="B39:B41"/>
    <mergeCell ref="C39:C41"/>
    <mergeCell ref="D39:D41"/>
    <mergeCell ref="E39:E41"/>
    <mergeCell ref="B33:B38"/>
    <mergeCell ref="C33:C35"/>
    <mergeCell ref="D33:D35"/>
    <mergeCell ref="E33:E35"/>
    <mergeCell ref="C36:C38"/>
    <mergeCell ref="D36:D38"/>
    <mergeCell ref="E36:E38"/>
    <mergeCell ref="B24:B32"/>
    <mergeCell ref="C24:C26"/>
    <mergeCell ref="D24:D26"/>
    <mergeCell ref="E24:E26"/>
    <mergeCell ref="C27:C29"/>
    <mergeCell ref="D27:D29"/>
    <mergeCell ref="E27:E29"/>
    <mergeCell ref="C30:C32"/>
    <mergeCell ref="D30:D32"/>
    <mergeCell ref="E30:E32"/>
    <mergeCell ref="B18:B23"/>
    <mergeCell ref="C18:C20"/>
    <mergeCell ref="D18:D20"/>
    <mergeCell ref="E18:E20"/>
    <mergeCell ref="C21:C23"/>
    <mergeCell ref="D21:D23"/>
    <mergeCell ref="E21:E23"/>
    <mergeCell ref="E9:E14"/>
    <mergeCell ref="B15:B17"/>
    <mergeCell ref="C15:C17"/>
    <mergeCell ref="D15:D17"/>
    <mergeCell ref="E15:E17"/>
    <mergeCell ref="A1:N1"/>
    <mergeCell ref="B3:B14"/>
    <mergeCell ref="C3:C5"/>
    <mergeCell ref="D3:D5"/>
    <mergeCell ref="E3:E5"/>
    <mergeCell ref="C6:C8"/>
    <mergeCell ref="D6:D8"/>
    <mergeCell ref="E6:E8"/>
    <mergeCell ref="C9:C14"/>
    <mergeCell ref="D9:D14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sony</cp:lastModifiedBy>
  <cp:lastPrinted>2017-07-04T08:36:51Z</cp:lastPrinted>
  <dcterms:created xsi:type="dcterms:W3CDTF">2015-06-04T02:39:33Z</dcterms:created>
  <dcterms:modified xsi:type="dcterms:W3CDTF">2018-07-03T03:38:06Z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