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<sst xmlns="http://schemas.openxmlformats.org/spreadsheetml/2006/main" count="88">
  <si>
    <t>潜江市2018年度招募选派“三支一扶”高校毕业生成绩汇总表</t>
  </si>
  <si>
    <t>编号</t>
  </si>
  <si>
    <t>姓名</t>
  </si>
  <si>
    <t>招录岗位</t>
  </si>
  <si>
    <t>岗位代码</t>
  </si>
  <si>
    <t>准考证号</t>
  </si>
  <si>
    <t>笔试成绩</t>
  </si>
  <si>
    <t>笔试折算分
（50%）</t>
  </si>
  <si>
    <t>面试成绩</t>
  </si>
  <si>
    <t>面试折算分
（50%）</t>
  </si>
  <si>
    <t>总成绩</t>
  </si>
  <si>
    <t>备注</t>
  </si>
  <si>
    <t>邓鑫宇</t>
  </si>
  <si>
    <t>支农（农业局）</t>
  </si>
  <si>
    <t>0718</t>
  </si>
  <si>
    <t>101011102303</t>
  </si>
  <si>
    <t>杨兰琴</t>
  </si>
  <si>
    <t>101011103909</t>
  </si>
  <si>
    <t>王福林</t>
  </si>
  <si>
    <t>101011100414</t>
  </si>
  <si>
    <t>龚彤</t>
  </si>
  <si>
    <t>101011105311</t>
  </si>
  <si>
    <t>刘传书</t>
  </si>
  <si>
    <t>支农（水产局）</t>
  </si>
  <si>
    <t>0719</t>
  </si>
  <si>
    <t>101011101302</t>
  </si>
  <si>
    <t>李吉化</t>
  </si>
  <si>
    <t>101011101818</t>
  </si>
  <si>
    <t>邹映霞</t>
  </si>
  <si>
    <t>101011102408</t>
  </si>
  <si>
    <t>冯竹</t>
  </si>
  <si>
    <t>扶贫</t>
  </si>
  <si>
    <t>0721</t>
  </si>
  <si>
    <t>101011101619</t>
  </si>
  <si>
    <t>张静</t>
  </si>
  <si>
    <t>101011104702</t>
  </si>
  <si>
    <t>丰美娟</t>
  </si>
  <si>
    <t>基层人社</t>
  </si>
  <si>
    <t>0722</t>
  </si>
  <si>
    <t>101011104514</t>
  </si>
  <si>
    <t>向晓晓</t>
  </si>
  <si>
    <t>101011104013</t>
  </si>
  <si>
    <t>甘雨</t>
  </si>
  <si>
    <t>101011102219</t>
  </si>
  <si>
    <t>李康洁</t>
  </si>
  <si>
    <t>101011102207</t>
  </si>
  <si>
    <t>李敏</t>
  </si>
  <si>
    <t>101011104509</t>
  </si>
  <si>
    <t>胡庆年</t>
  </si>
  <si>
    <t>101011101821</t>
  </si>
  <si>
    <t>喻鹃</t>
  </si>
  <si>
    <t>101011105224</t>
  </si>
  <si>
    <t>王子超</t>
  </si>
  <si>
    <t>101011101730</t>
  </si>
  <si>
    <t>黄枝藤</t>
  </si>
  <si>
    <t>101011100510</t>
  </si>
  <si>
    <t>刘梦涵</t>
  </si>
  <si>
    <t>101011103718</t>
  </si>
  <si>
    <t>康孟洲</t>
  </si>
  <si>
    <t>101011105001</t>
  </si>
  <si>
    <t>面试缺考</t>
  </si>
  <si>
    <t>张传熙</t>
  </si>
  <si>
    <t>101011104812</t>
  </si>
  <si>
    <t>李娜</t>
  </si>
  <si>
    <t>101011104121</t>
  </si>
  <si>
    <t>李雨晴</t>
  </si>
  <si>
    <t>基层水利</t>
  </si>
  <si>
    <t>0723</t>
  </si>
  <si>
    <t>101011101729</t>
  </si>
  <si>
    <t>邱凯</t>
  </si>
  <si>
    <t>101011102729</t>
  </si>
  <si>
    <t>彭媛媛</t>
  </si>
  <si>
    <t>0724</t>
  </si>
  <si>
    <t>101011101511</t>
  </si>
  <si>
    <t>齐侗周</t>
  </si>
  <si>
    <t>101011104318</t>
  </si>
  <si>
    <t>刘娟</t>
  </si>
  <si>
    <t>残联</t>
  </si>
  <si>
    <t>0725</t>
  </si>
  <si>
    <t>101011102409</t>
  </si>
  <si>
    <t>谭瑶</t>
  </si>
  <si>
    <t>文化</t>
  </si>
  <si>
    <t>0726</t>
  </si>
  <si>
    <t>101011100820</t>
  </si>
  <si>
    <t>李超</t>
  </si>
  <si>
    <t>101011101609</t>
  </si>
  <si>
    <t>胡珂</t>
  </si>
  <si>
    <t>101011102017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</si>
</sst>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N3" sqref="N3"/>
    </sheetView>
  </sheetViews>
  <sheetFormatPr defaultColWidth="9" defaultRowHeight="13.5"/>
  <cols>
    <col min="1" max="1" width="6.75" style="1" customWidth="1"/>
    <col min="2" max="3" width="9.5" style="2"/>
    <col min="4" max="4" width="10" style="2" customWidth="1"/>
    <col min="5" max="5" width="14.5" style="2" customWidth="1"/>
    <col min="6" max="6" width="9.75" style="3"/>
    <col min="7" max="7" width="15.375" style="4" customWidth="1"/>
    <col min="8" max="8" width="12.875" style="5" customWidth="1"/>
    <col min="9" max="9" width="11.875" style="5" customWidth="1"/>
    <col min="10" max="10" width="9" style="5"/>
    <col min="11" max="16384" width="9" style="1"/>
  </cols>
  <sheetData>
    <row r="1" ht="83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7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10" t="s">
        <v>10</v>
      </c>
      <c r="K2" s="7" t="s">
        <v>11</v>
      </c>
    </row>
    <row r="3" ht="35.1" customHeight="1" spans="1:11">
      <c r="A3" s="11">
        <v>1</v>
      </c>
      <c r="B3" s="11" t="s">
        <v>12</v>
      </c>
      <c r="C3" s="12" t="s">
        <v>13</v>
      </c>
      <c r="D3" s="11" t="s">
        <v>14</v>
      </c>
      <c r="E3" s="11" t="s">
        <v>15</v>
      </c>
      <c r="F3" s="11">
        <v>63</v>
      </c>
      <c r="G3" s="13">
        <v>31.5</v>
      </c>
      <c r="H3" s="14">
        <v>84.8</v>
      </c>
      <c r="I3" s="20">
        <f t="shared" ref="I3:I21" si="0">H3*0.5</f>
        <v>42.4</v>
      </c>
      <c r="J3" s="20">
        <f t="shared" ref="J3:J21" si="1">I3+G3</f>
        <v>73.9</v>
      </c>
      <c r="K3" s="21"/>
    </row>
    <row r="4" ht="35.1" customHeight="1" spans="1:11">
      <c r="A4" s="11">
        <v>2</v>
      </c>
      <c r="B4" s="11" t="s">
        <v>16</v>
      </c>
      <c r="C4" s="15"/>
      <c r="D4" s="11" t="s">
        <v>14</v>
      </c>
      <c r="E4" s="11" t="s">
        <v>17</v>
      </c>
      <c r="F4" s="11">
        <v>58</v>
      </c>
      <c r="G4" s="13">
        <v>29</v>
      </c>
      <c r="H4" s="14">
        <v>76.4</v>
      </c>
      <c r="I4" s="20">
        <f t="shared" si="0"/>
        <v>38.2</v>
      </c>
      <c r="J4" s="20">
        <f t="shared" si="1"/>
        <v>67.2</v>
      </c>
      <c r="K4" s="21"/>
    </row>
    <row r="5" ht="35.1" customHeight="1" spans="1:11">
      <c r="A5" s="11">
        <v>3</v>
      </c>
      <c r="B5" s="11" t="s">
        <v>18</v>
      </c>
      <c r="C5" s="15"/>
      <c r="D5" s="11" t="s">
        <v>14</v>
      </c>
      <c r="E5" s="11" t="s">
        <v>19</v>
      </c>
      <c r="F5" s="11">
        <v>56</v>
      </c>
      <c r="G5" s="13">
        <v>28</v>
      </c>
      <c r="H5" s="14">
        <v>73.2</v>
      </c>
      <c r="I5" s="20">
        <f t="shared" si="0"/>
        <v>36.6</v>
      </c>
      <c r="J5" s="20">
        <f t="shared" si="1"/>
        <v>64.6</v>
      </c>
      <c r="K5" s="21"/>
    </row>
    <row r="6" ht="35.1" customHeight="1" spans="1:11">
      <c r="A6" s="11">
        <v>4</v>
      </c>
      <c r="B6" s="11" t="s">
        <v>20</v>
      </c>
      <c r="C6" s="16"/>
      <c r="D6" s="11" t="s">
        <v>14</v>
      </c>
      <c r="E6" s="11" t="s">
        <v>21</v>
      </c>
      <c r="F6" s="11">
        <v>56.5</v>
      </c>
      <c r="G6" s="13">
        <v>28.25</v>
      </c>
      <c r="H6" s="14">
        <v>63.2</v>
      </c>
      <c r="I6" s="20">
        <f t="shared" si="0"/>
        <v>31.6</v>
      </c>
      <c r="J6" s="20">
        <f t="shared" si="1"/>
        <v>59.85</v>
      </c>
      <c r="K6" s="21"/>
    </row>
    <row r="7" ht="35.1" customHeight="1" spans="1:11">
      <c r="A7" s="11">
        <v>1</v>
      </c>
      <c r="B7" s="11" t="s">
        <v>22</v>
      </c>
      <c r="C7" s="12" t="s">
        <v>23</v>
      </c>
      <c r="D7" s="11" t="s">
        <v>24</v>
      </c>
      <c r="E7" s="11" t="s">
        <v>25</v>
      </c>
      <c r="F7" s="11">
        <v>67</v>
      </c>
      <c r="G7" s="13">
        <v>33.5</v>
      </c>
      <c r="H7" s="14">
        <v>83.2</v>
      </c>
      <c r="I7" s="20">
        <f t="shared" si="0"/>
        <v>41.6</v>
      </c>
      <c r="J7" s="20">
        <f t="shared" si="1"/>
        <v>75.1</v>
      </c>
      <c r="K7" s="21"/>
    </row>
    <row r="8" ht="35.1" customHeight="1" spans="1:11">
      <c r="A8" s="11">
        <v>2</v>
      </c>
      <c r="B8" s="11" t="s">
        <v>26</v>
      </c>
      <c r="C8" s="15"/>
      <c r="D8" s="11" t="s">
        <v>24</v>
      </c>
      <c r="E8" s="11" t="s">
        <v>27</v>
      </c>
      <c r="F8" s="11">
        <v>65</v>
      </c>
      <c r="G8" s="13">
        <v>32.5</v>
      </c>
      <c r="H8" s="14">
        <v>83</v>
      </c>
      <c r="I8" s="20">
        <f t="shared" si="0"/>
        <v>41.5</v>
      </c>
      <c r="J8" s="20">
        <f t="shared" si="1"/>
        <v>74</v>
      </c>
      <c r="K8" s="21"/>
    </row>
    <row r="9" ht="35.1" customHeight="1" spans="1:11">
      <c r="A9" s="11">
        <v>3</v>
      </c>
      <c r="B9" s="11" t="s">
        <v>28</v>
      </c>
      <c r="C9" s="16"/>
      <c r="D9" s="11" t="s">
        <v>24</v>
      </c>
      <c r="E9" s="11" t="s">
        <v>29</v>
      </c>
      <c r="F9" s="11">
        <v>57</v>
      </c>
      <c r="G9" s="13">
        <v>28.5</v>
      </c>
      <c r="H9" s="14">
        <v>78.8</v>
      </c>
      <c r="I9" s="20">
        <f t="shared" si="0"/>
        <v>39.4</v>
      </c>
      <c r="J9" s="20">
        <f t="shared" si="1"/>
        <v>67.9</v>
      </c>
      <c r="K9" s="21"/>
    </row>
    <row r="10" ht="35.1" customHeight="1" spans="1:11">
      <c r="A10" s="11">
        <v>1</v>
      </c>
      <c r="B10" s="11" t="s">
        <v>30</v>
      </c>
      <c r="C10" s="17" t="s">
        <v>31</v>
      </c>
      <c r="D10" s="11" t="s">
        <v>32</v>
      </c>
      <c r="E10" s="11" t="s">
        <v>33</v>
      </c>
      <c r="F10" s="11">
        <v>65.5</v>
      </c>
      <c r="G10" s="13">
        <v>32.75</v>
      </c>
      <c r="H10" s="14">
        <v>81.2</v>
      </c>
      <c r="I10" s="20">
        <f t="shared" si="0"/>
        <v>40.6</v>
      </c>
      <c r="J10" s="20">
        <f t="shared" si="1"/>
        <v>73.35</v>
      </c>
      <c r="K10" s="21"/>
    </row>
    <row r="11" ht="35.1" customHeight="1" spans="1:11">
      <c r="A11" s="11">
        <v>2</v>
      </c>
      <c r="B11" s="11" t="s">
        <v>34</v>
      </c>
      <c r="C11" s="18"/>
      <c r="D11" s="11" t="s">
        <v>32</v>
      </c>
      <c r="E11" s="11" t="s">
        <v>35</v>
      </c>
      <c r="F11" s="11">
        <v>60</v>
      </c>
      <c r="G11" s="13">
        <v>30</v>
      </c>
      <c r="H11" s="14">
        <v>79.6</v>
      </c>
      <c r="I11" s="20">
        <f t="shared" si="0"/>
        <v>39.8</v>
      </c>
      <c r="J11" s="20">
        <f t="shared" si="1"/>
        <v>69.8</v>
      </c>
      <c r="K11" s="21"/>
    </row>
    <row r="12" ht="35.1" customHeight="1" spans="1:11">
      <c r="A12" s="11">
        <v>1</v>
      </c>
      <c r="B12" s="11" t="s">
        <v>36</v>
      </c>
      <c r="C12" s="17" t="s">
        <v>37</v>
      </c>
      <c r="D12" s="11" t="s">
        <v>38</v>
      </c>
      <c r="E12" s="11" t="s">
        <v>39</v>
      </c>
      <c r="F12" s="11">
        <v>73.5</v>
      </c>
      <c r="G12" s="13">
        <v>36.75</v>
      </c>
      <c r="H12" s="14">
        <v>81</v>
      </c>
      <c r="I12" s="20">
        <f t="shared" si="0"/>
        <v>40.5</v>
      </c>
      <c r="J12" s="20">
        <f t="shared" si="1"/>
        <v>77.25</v>
      </c>
      <c r="K12" s="21"/>
    </row>
    <row r="13" ht="35.1" customHeight="1" spans="1:11">
      <c r="A13" s="11">
        <v>2</v>
      </c>
      <c r="B13" s="11" t="s">
        <v>40</v>
      </c>
      <c r="C13" s="19"/>
      <c r="D13" s="11" t="s">
        <v>38</v>
      </c>
      <c r="E13" s="11" t="s">
        <v>41</v>
      </c>
      <c r="F13" s="11">
        <v>66</v>
      </c>
      <c r="G13" s="13">
        <v>33</v>
      </c>
      <c r="H13" s="14">
        <v>86</v>
      </c>
      <c r="I13" s="20">
        <f t="shared" si="0"/>
        <v>43</v>
      </c>
      <c r="J13" s="20">
        <f t="shared" si="1"/>
        <v>76</v>
      </c>
      <c r="K13" s="21"/>
    </row>
    <row r="14" ht="35.1" customHeight="1" spans="1:11">
      <c r="A14" s="11">
        <v>3</v>
      </c>
      <c r="B14" s="11" t="s">
        <v>42</v>
      </c>
      <c r="C14" s="19"/>
      <c r="D14" s="11" t="s">
        <v>38</v>
      </c>
      <c r="E14" s="11" t="s">
        <v>43</v>
      </c>
      <c r="F14" s="11">
        <v>72</v>
      </c>
      <c r="G14" s="13">
        <v>36</v>
      </c>
      <c r="H14" s="14">
        <v>79.2</v>
      </c>
      <c r="I14" s="20">
        <f t="shared" si="0"/>
        <v>39.6</v>
      </c>
      <c r="J14" s="20">
        <f t="shared" si="1"/>
        <v>75.6</v>
      </c>
      <c r="K14" s="21"/>
    </row>
    <row r="15" ht="35.1" customHeight="1" spans="1:11">
      <c r="A15" s="11">
        <v>4</v>
      </c>
      <c r="B15" s="11" t="s">
        <v>44</v>
      </c>
      <c r="C15" s="19"/>
      <c r="D15" s="11" t="s">
        <v>38</v>
      </c>
      <c r="E15" s="11" t="s">
        <v>45</v>
      </c>
      <c r="F15" s="11">
        <v>64</v>
      </c>
      <c r="G15" s="13">
        <v>32</v>
      </c>
      <c r="H15" s="14">
        <v>86.2</v>
      </c>
      <c r="I15" s="20">
        <f t="shared" si="0"/>
        <v>43.1</v>
      </c>
      <c r="J15" s="20">
        <f t="shared" si="1"/>
        <v>75.1</v>
      </c>
      <c r="K15" s="21"/>
    </row>
    <row r="16" ht="35.1" customHeight="1" spans="1:11">
      <c r="A16" s="11">
        <v>5</v>
      </c>
      <c r="B16" s="11" t="s">
        <v>46</v>
      </c>
      <c r="C16" s="19"/>
      <c r="D16" s="11" t="s">
        <v>38</v>
      </c>
      <c r="E16" s="11" t="s">
        <v>47</v>
      </c>
      <c r="F16" s="11">
        <v>67</v>
      </c>
      <c r="G16" s="13">
        <v>33.5</v>
      </c>
      <c r="H16" s="14">
        <v>80.8</v>
      </c>
      <c r="I16" s="20">
        <f t="shared" si="0"/>
        <v>40.4</v>
      </c>
      <c r="J16" s="20">
        <f t="shared" si="1"/>
        <v>73.9</v>
      </c>
      <c r="K16" s="21"/>
    </row>
    <row r="17" ht="35.1" customHeight="1" spans="1:11">
      <c r="A17" s="11">
        <v>6</v>
      </c>
      <c r="B17" s="11" t="s">
        <v>48</v>
      </c>
      <c r="C17" s="19"/>
      <c r="D17" s="11" t="s">
        <v>38</v>
      </c>
      <c r="E17" s="11" t="s">
        <v>49</v>
      </c>
      <c r="F17" s="11">
        <v>68</v>
      </c>
      <c r="G17" s="13">
        <v>34</v>
      </c>
      <c r="H17" s="14">
        <v>78</v>
      </c>
      <c r="I17" s="20">
        <f t="shared" si="0"/>
        <v>39</v>
      </c>
      <c r="J17" s="20">
        <f t="shared" si="1"/>
        <v>73</v>
      </c>
      <c r="K17" s="21"/>
    </row>
    <row r="18" ht="35.1" customHeight="1" spans="1:11">
      <c r="A18" s="11">
        <v>7</v>
      </c>
      <c r="B18" s="11" t="s">
        <v>50</v>
      </c>
      <c r="C18" s="19"/>
      <c r="D18" s="11" t="s">
        <v>38</v>
      </c>
      <c r="E18" s="11" t="s">
        <v>51</v>
      </c>
      <c r="F18" s="11">
        <v>65</v>
      </c>
      <c r="G18" s="13">
        <v>32.5</v>
      </c>
      <c r="H18" s="14">
        <v>79.4</v>
      </c>
      <c r="I18" s="20">
        <f t="shared" si="0"/>
        <v>39.7</v>
      </c>
      <c r="J18" s="20">
        <f t="shared" si="1"/>
        <v>72.2</v>
      </c>
      <c r="K18" s="21"/>
    </row>
    <row r="19" ht="35.1" customHeight="1" spans="1:11">
      <c r="A19" s="11">
        <v>8</v>
      </c>
      <c r="B19" s="11" t="s">
        <v>52</v>
      </c>
      <c r="C19" s="19"/>
      <c r="D19" s="11" t="s">
        <v>38</v>
      </c>
      <c r="E19" s="11" t="s">
        <v>53</v>
      </c>
      <c r="F19" s="11">
        <v>66.5</v>
      </c>
      <c r="G19" s="13">
        <v>33.25</v>
      </c>
      <c r="H19" s="14">
        <v>74.8</v>
      </c>
      <c r="I19" s="20">
        <f t="shared" si="0"/>
        <v>37.4</v>
      </c>
      <c r="J19" s="20">
        <f t="shared" si="1"/>
        <v>70.65</v>
      </c>
      <c r="K19" s="21"/>
    </row>
    <row r="20" ht="35.1" customHeight="1" spans="1:11">
      <c r="A20" s="11">
        <v>9</v>
      </c>
      <c r="B20" s="11" t="s">
        <v>54</v>
      </c>
      <c r="C20" s="19"/>
      <c r="D20" s="11" t="s">
        <v>38</v>
      </c>
      <c r="E20" s="11" t="s">
        <v>55</v>
      </c>
      <c r="F20" s="11">
        <v>66</v>
      </c>
      <c r="G20" s="13">
        <v>33</v>
      </c>
      <c r="H20" s="14">
        <v>75.2</v>
      </c>
      <c r="I20" s="20">
        <f t="shared" si="0"/>
        <v>37.6</v>
      </c>
      <c r="J20" s="20">
        <f t="shared" si="1"/>
        <v>70.6</v>
      </c>
      <c r="K20" s="21"/>
    </row>
    <row r="21" ht="35.1" customHeight="1" spans="1:11">
      <c r="A21" s="11">
        <v>10</v>
      </c>
      <c r="B21" s="11" t="s">
        <v>56</v>
      </c>
      <c r="C21" s="19"/>
      <c r="D21" s="11" t="s">
        <v>38</v>
      </c>
      <c r="E21" s="11" t="s">
        <v>57</v>
      </c>
      <c r="F21" s="11">
        <v>64</v>
      </c>
      <c r="G21" s="13">
        <v>32</v>
      </c>
      <c r="H21" s="14">
        <v>76</v>
      </c>
      <c r="I21" s="20">
        <f t="shared" si="0"/>
        <v>38</v>
      </c>
      <c r="J21" s="20">
        <f t="shared" si="1"/>
        <v>70</v>
      </c>
      <c r="K21" s="21"/>
    </row>
    <row r="22" ht="35.1" customHeight="1" spans="1:11">
      <c r="A22" s="11"/>
      <c r="B22" s="11" t="s">
        <v>58</v>
      </c>
      <c r="C22" s="19"/>
      <c r="D22" s="11" t="s">
        <v>38</v>
      </c>
      <c r="E22" s="11" t="s">
        <v>59</v>
      </c>
      <c r="F22" s="11">
        <v>73.5</v>
      </c>
      <c r="G22" s="13">
        <v>36.75</v>
      </c>
      <c r="H22" s="14"/>
      <c r="I22" s="20"/>
      <c r="J22" s="20"/>
      <c r="K22" s="21" t="s">
        <v>60</v>
      </c>
    </row>
    <row r="23" ht="33" customHeight="1" spans="1:11">
      <c r="A23" s="11"/>
      <c r="B23" s="11" t="s">
        <v>61</v>
      </c>
      <c r="C23" s="19"/>
      <c r="D23" s="11" t="s">
        <v>38</v>
      </c>
      <c r="E23" s="11" t="s">
        <v>62</v>
      </c>
      <c r="F23" s="11">
        <v>66</v>
      </c>
      <c r="G23" s="13">
        <v>33</v>
      </c>
      <c r="H23" s="14"/>
      <c r="I23" s="20"/>
      <c r="J23" s="20"/>
      <c r="K23" s="21" t="s">
        <v>60</v>
      </c>
    </row>
    <row r="24" ht="35.1" customHeight="1" spans="1:11">
      <c r="A24" s="11"/>
      <c r="B24" s="11" t="s">
        <v>63</v>
      </c>
      <c r="C24" s="18"/>
      <c r="D24" s="11" t="s">
        <v>38</v>
      </c>
      <c r="E24" s="11" t="s">
        <v>64</v>
      </c>
      <c r="F24" s="11">
        <v>64</v>
      </c>
      <c r="G24" s="13">
        <v>32</v>
      </c>
      <c r="H24" s="14"/>
      <c r="I24" s="20"/>
      <c r="J24" s="20"/>
      <c r="K24" s="21" t="s">
        <v>60</v>
      </c>
    </row>
    <row r="25" ht="35.1" customHeight="1" spans="1:11">
      <c r="A25" s="11">
        <v>1</v>
      </c>
      <c r="B25" s="11" t="s">
        <v>65</v>
      </c>
      <c r="C25" s="17" t="s">
        <v>66</v>
      </c>
      <c r="D25" s="11" t="s">
        <v>67</v>
      </c>
      <c r="E25" s="11" t="s">
        <v>68</v>
      </c>
      <c r="F25" s="11">
        <v>63.5</v>
      </c>
      <c r="G25" s="13">
        <v>31.75</v>
      </c>
      <c r="H25" s="14">
        <v>85.2</v>
      </c>
      <c r="I25" s="20">
        <f t="shared" ref="I25:I32" si="2">H25*0.5</f>
        <v>42.6</v>
      </c>
      <c r="J25" s="20">
        <f t="shared" ref="J25:J32" si="3">I25+G25</f>
        <v>74.35</v>
      </c>
      <c r="K25" s="21"/>
    </row>
    <row r="26" ht="35.1" customHeight="1" spans="1:11">
      <c r="A26" s="11">
        <v>2</v>
      </c>
      <c r="B26" s="11" t="s">
        <v>69</v>
      </c>
      <c r="C26" s="18"/>
      <c r="D26" s="11" t="s">
        <v>67</v>
      </c>
      <c r="E26" s="11" t="s">
        <v>70</v>
      </c>
      <c r="F26" s="11">
        <v>71</v>
      </c>
      <c r="G26" s="13">
        <v>35.5</v>
      </c>
      <c r="H26" s="14">
        <v>76.6</v>
      </c>
      <c r="I26" s="20">
        <f t="shared" si="2"/>
        <v>38.3</v>
      </c>
      <c r="J26" s="20">
        <f t="shared" si="3"/>
        <v>73.8</v>
      </c>
      <c r="K26" s="21"/>
    </row>
    <row r="27" ht="35.1" customHeight="1" spans="1:11">
      <c r="A27" s="11">
        <v>1</v>
      </c>
      <c r="B27" s="11" t="s">
        <v>71</v>
      </c>
      <c r="C27" s="17" t="s">
        <v>66</v>
      </c>
      <c r="D27" s="11" t="s">
        <v>72</v>
      </c>
      <c r="E27" s="11" t="s">
        <v>73</v>
      </c>
      <c r="F27" s="11">
        <v>58.5</v>
      </c>
      <c r="G27" s="13">
        <v>29.25</v>
      </c>
      <c r="H27" s="14">
        <v>75.4</v>
      </c>
      <c r="I27" s="20">
        <f t="shared" si="2"/>
        <v>37.7</v>
      </c>
      <c r="J27" s="20">
        <f t="shared" si="3"/>
        <v>66.95</v>
      </c>
      <c r="K27" s="21"/>
    </row>
    <row r="28" ht="35.1" customHeight="1" spans="1:11">
      <c r="A28" s="11">
        <v>2</v>
      </c>
      <c r="B28" s="11" t="s">
        <v>74</v>
      </c>
      <c r="C28" s="18"/>
      <c r="D28" s="11" t="s">
        <v>72</v>
      </c>
      <c r="E28" s="11" t="s">
        <v>75</v>
      </c>
      <c r="F28" s="11">
        <v>51.5</v>
      </c>
      <c r="G28" s="13">
        <v>25.75</v>
      </c>
      <c r="H28" s="14">
        <v>81.2</v>
      </c>
      <c r="I28" s="20">
        <f t="shared" si="2"/>
        <v>40.6</v>
      </c>
      <c r="J28" s="20">
        <f t="shared" si="3"/>
        <v>66.35</v>
      </c>
      <c r="K28" s="21"/>
    </row>
    <row r="29" ht="35.1" customHeight="1" spans="1:11">
      <c r="A29" s="11">
        <v>1</v>
      </c>
      <c r="B29" s="11" t="s">
        <v>76</v>
      </c>
      <c r="C29" s="11" t="s">
        <v>77</v>
      </c>
      <c r="D29" s="11" t="s">
        <v>78</v>
      </c>
      <c r="E29" s="11" t="s">
        <v>79</v>
      </c>
      <c r="F29" s="11">
        <v>55</v>
      </c>
      <c r="G29" s="13">
        <v>27.5</v>
      </c>
      <c r="H29" s="14">
        <v>83.1</v>
      </c>
      <c r="I29" s="20">
        <f t="shared" si="2"/>
        <v>41.55</v>
      </c>
      <c r="J29" s="20">
        <f t="shared" si="3"/>
        <v>69.05</v>
      </c>
      <c r="K29" s="21"/>
    </row>
    <row r="30" ht="35.1" customHeight="1" spans="1:11">
      <c r="A30" s="11">
        <v>1</v>
      </c>
      <c r="B30" s="11" t="s">
        <v>80</v>
      </c>
      <c r="C30" s="17" t="s">
        <v>81</v>
      </c>
      <c r="D30" s="11" t="s">
        <v>82</v>
      </c>
      <c r="E30" s="11" t="s">
        <v>83</v>
      </c>
      <c r="F30" s="11">
        <v>69</v>
      </c>
      <c r="G30" s="13">
        <v>34.5</v>
      </c>
      <c r="H30" s="14">
        <v>79.8</v>
      </c>
      <c r="I30" s="20">
        <f t="shared" si="2"/>
        <v>39.9</v>
      </c>
      <c r="J30" s="20">
        <f t="shared" si="3"/>
        <v>74.4</v>
      </c>
      <c r="K30" s="21"/>
    </row>
    <row r="31" ht="35.1" customHeight="1" spans="1:11">
      <c r="A31" s="11">
        <v>2</v>
      </c>
      <c r="B31" s="11" t="s">
        <v>84</v>
      </c>
      <c r="C31" s="19"/>
      <c r="D31" s="11" t="s">
        <v>82</v>
      </c>
      <c r="E31" s="11" t="s">
        <v>85</v>
      </c>
      <c r="F31" s="11">
        <v>63.5</v>
      </c>
      <c r="G31" s="13">
        <v>31.75</v>
      </c>
      <c r="H31" s="14">
        <v>83.4</v>
      </c>
      <c r="I31" s="20">
        <f t="shared" si="2"/>
        <v>41.7</v>
      </c>
      <c r="J31" s="20">
        <f t="shared" si="3"/>
        <v>73.45</v>
      </c>
      <c r="K31" s="21"/>
    </row>
    <row r="32" ht="35.1" customHeight="1" spans="1:11">
      <c r="A32" s="11">
        <v>3</v>
      </c>
      <c r="B32" s="11" t="s">
        <v>86</v>
      </c>
      <c r="C32" s="18"/>
      <c r="D32" s="11" t="s">
        <v>82</v>
      </c>
      <c r="E32" s="11" t="s">
        <v>87</v>
      </c>
      <c r="F32" s="11">
        <v>57</v>
      </c>
      <c r="G32" s="13">
        <v>28.5</v>
      </c>
      <c r="H32" s="14">
        <v>72.8</v>
      </c>
      <c r="I32" s="20">
        <f t="shared" si="2"/>
        <v>36.4</v>
      </c>
      <c r="J32" s="20">
        <f t="shared" si="3"/>
        <v>64.9</v>
      </c>
      <c r="K32" s="21"/>
    </row>
  </sheetData>
  <sortState ref="A3:K32">
    <sortCondition ref="D3:D32"/>
    <sortCondition ref="J3:J32" descending="1"/>
  </sortState>
  <mergeCells count="8">
    <mergeCell ref="A1:K1"/>
    <mergeCell ref="C3:C6"/>
    <mergeCell ref="C7:C9"/>
    <mergeCell ref="C10:C11"/>
    <mergeCell ref="C12:C24"/>
    <mergeCell ref="C25:C26"/>
    <mergeCell ref="C27:C28"/>
    <mergeCell ref="C30:C32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lx</cp:lastModifiedBy>
  <dcterms:created xsi:type="dcterms:W3CDTF">2018-02-27T11:14:00Z</dcterms:created>
  <cp:lastPrinted>2018-07-07T07:22:00Z</cp:lastPrinted>
  <dcterms:modified xsi:type="dcterms:W3CDTF">2018-07-09T06:46:09Z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