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5" i="1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D35"/>
  <c r="G35" s="1"/>
  <c r="D36"/>
  <c r="D37"/>
  <c r="D38"/>
  <c r="G38" s="1"/>
  <c r="D39"/>
  <c r="G39" s="1"/>
  <c r="D40"/>
  <c r="D41"/>
  <c r="D42"/>
  <c r="G42" s="1"/>
  <c r="D43"/>
  <c r="G43" s="1"/>
  <c r="D44"/>
  <c r="D45"/>
  <c r="D46"/>
  <c r="G46" s="1"/>
  <c r="D47"/>
  <c r="G47" s="1"/>
  <c r="D48"/>
  <c r="D49"/>
  <c r="D50"/>
  <c r="G50" s="1"/>
  <c r="D51"/>
  <c r="G51" s="1"/>
  <c r="D52"/>
  <c r="D53"/>
  <c r="D54"/>
  <c r="G54" s="1"/>
  <c r="D55"/>
  <c r="G55" s="1"/>
  <c r="D56"/>
  <c r="D57"/>
  <c r="D58"/>
  <c r="G58" s="1"/>
  <c r="D59"/>
  <c r="G59" s="1"/>
  <c r="D60"/>
  <c r="D61"/>
  <c r="D62"/>
  <c r="G62" s="1"/>
  <c r="D63"/>
  <c r="G63" s="1"/>
  <c r="D64"/>
  <c r="G8"/>
  <c r="G16"/>
  <c r="G24"/>
  <c r="D5"/>
  <c r="G5" s="1"/>
  <c r="D6"/>
  <c r="D7"/>
  <c r="G7" s="1"/>
  <c r="D8"/>
  <c r="D9"/>
  <c r="G9" s="1"/>
  <c r="D10"/>
  <c r="D11"/>
  <c r="D12"/>
  <c r="D13"/>
  <c r="G13" s="1"/>
  <c r="D14"/>
  <c r="D15"/>
  <c r="G15" s="1"/>
  <c r="D16"/>
  <c r="D17"/>
  <c r="G17" s="1"/>
  <c r="D18"/>
  <c r="D19"/>
  <c r="D20"/>
  <c r="D21"/>
  <c r="G21" s="1"/>
  <c r="D22"/>
  <c r="D23"/>
  <c r="G23" s="1"/>
  <c r="D24"/>
  <c r="D25"/>
  <c r="G25" s="1"/>
  <c r="D26"/>
  <c r="D27"/>
  <c r="D28"/>
  <c r="D29"/>
  <c r="G29" s="1"/>
  <c r="D30"/>
  <c r="D31"/>
  <c r="G31" s="1"/>
  <c r="D32"/>
  <c r="D33"/>
  <c r="G33" s="1"/>
  <c r="D34"/>
  <c r="G34" s="1"/>
  <c r="D4"/>
  <c r="G4" s="1"/>
  <c r="F5"/>
  <c r="F6"/>
  <c r="F7"/>
  <c r="F8"/>
  <c r="F9"/>
  <c r="F10"/>
  <c r="F11"/>
  <c r="G11" s="1"/>
  <c r="F12"/>
  <c r="G12" s="1"/>
  <c r="F13"/>
  <c r="F14"/>
  <c r="F15"/>
  <c r="F16"/>
  <c r="F17"/>
  <c r="F18"/>
  <c r="F19"/>
  <c r="G19" s="1"/>
  <c r="F20"/>
  <c r="G20" s="1"/>
  <c r="F21"/>
  <c r="F22"/>
  <c r="F23"/>
  <c r="F24"/>
  <c r="F25"/>
  <c r="F26"/>
  <c r="F27"/>
  <c r="G27" s="1"/>
  <c r="F28"/>
  <c r="G28" s="1"/>
  <c r="F29"/>
  <c r="F30"/>
  <c r="F32"/>
  <c r="G32" s="1"/>
  <c r="F33"/>
  <c r="F4"/>
  <c r="G30" l="1"/>
  <c r="G22"/>
  <c r="G18"/>
  <c r="G14"/>
  <c r="G10"/>
  <c r="G6"/>
  <c r="G64"/>
  <c r="G60"/>
  <c r="G56"/>
  <c r="G52"/>
  <c r="G48"/>
  <c r="G44"/>
  <c r="G40"/>
  <c r="G36"/>
  <c r="G61"/>
  <c r="G57"/>
  <c r="G53"/>
  <c r="G49"/>
  <c r="G45"/>
  <c r="G41"/>
  <c r="G37"/>
  <c r="G26"/>
</calcChain>
</file>

<file path=xl/sharedStrings.xml><?xml version="1.0" encoding="utf-8"?>
<sst xmlns="http://schemas.openxmlformats.org/spreadsheetml/2006/main" count="139" uniqueCount="80">
  <si>
    <t>准考证号</t>
  </si>
  <si>
    <t>报考岗位</t>
  </si>
  <si>
    <t>笔试成绩</t>
  </si>
  <si>
    <t>面试成绩</t>
  </si>
  <si>
    <r>
      <t xml:space="preserve">综合  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成绩</t>
    </r>
  </si>
  <si>
    <t>综合成绩排名</t>
  </si>
  <si>
    <t>是否进入体检</t>
  </si>
  <si>
    <t>备注</t>
  </si>
  <si>
    <t>50%笔试成绩</t>
  </si>
  <si>
    <t>面试
成绩</t>
  </si>
  <si>
    <t>50%面试
成绩</t>
  </si>
  <si>
    <t>315304182120</t>
  </si>
  <si>
    <t>315304182214</t>
  </si>
  <si>
    <t>315304182117</t>
  </si>
  <si>
    <t>315304182116</t>
  </si>
  <si>
    <t>315304181828</t>
  </si>
  <si>
    <t>315304181904</t>
  </si>
  <si>
    <t>315304182005</t>
  </si>
  <si>
    <t>315304182018</t>
  </si>
  <si>
    <t>215304180529</t>
  </si>
  <si>
    <t>215304180601</t>
  </si>
  <si>
    <t>215304180702</t>
  </si>
  <si>
    <t>215304180607</t>
  </si>
  <si>
    <t>215304180611</t>
  </si>
  <si>
    <t>215304180616</t>
  </si>
  <si>
    <t>215304180812</t>
  </si>
  <si>
    <t>215304180724</t>
  </si>
  <si>
    <t>215304182326</t>
  </si>
  <si>
    <t>215304182317</t>
  </si>
  <si>
    <t>215304182304</t>
  </si>
  <si>
    <t>215304182302</t>
  </si>
  <si>
    <t>215304182503</t>
  </si>
  <si>
    <t>215304182504</t>
  </si>
  <si>
    <t>215304182507</t>
  </si>
  <si>
    <t>215304182603</t>
  </si>
  <si>
    <t>215304180324</t>
  </si>
  <si>
    <t>215304180323</t>
  </si>
  <si>
    <t>215304180328</t>
  </si>
  <si>
    <t>215304180329</t>
  </si>
  <si>
    <t>215304180410</t>
  </si>
  <si>
    <t>215304180330</t>
  </si>
  <si>
    <t>215304180510</t>
  </si>
  <si>
    <t>化念镇规划建设和环境保护中心</t>
  </si>
  <si>
    <t>化念镇农业综合服务中心</t>
  </si>
  <si>
    <t>大龙潭乡农业综合服务中心</t>
  </si>
  <si>
    <t>大龙潭乡规划建设和环境保护中心</t>
  </si>
  <si>
    <t>中医医院</t>
  </si>
  <si>
    <t>峨山县中小学</t>
  </si>
  <si>
    <t>化念镇农村经济管理服务中心</t>
  </si>
  <si>
    <t>甸中镇规划建设和环境保护中心</t>
  </si>
  <si>
    <t>甸中镇规划建设与环境保护中心</t>
  </si>
  <si>
    <t>富良棚乡农业综合服务中心</t>
  </si>
  <si>
    <t>峨山县大龙潭卫生院</t>
  </si>
  <si>
    <t>峨山县幼儿园</t>
  </si>
  <si>
    <t>双江卫生院</t>
  </si>
  <si>
    <t>大龙潭乡社会保障服务中心</t>
  </si>
  <si>
    <t>化念镇统计工作站</t>
  </si>
  <si>
    <t>大龙潭乡农村经济管理服务中心</t>
  </si>
  <si>
    <t>笔试折算    成绩</t>
    <phoneticPr fontId="2" type="noConversion"/>
  </si>
  <si>
    <t>项目研究中心</t>
  </si>
  <si>
    <t>文化馆</t>
  </si>
  <si>
    <t>塔甸镇文化事务中心</t>
  </si>
  <si>
    <t>文艺创作室</t>
  </si>
  <si>
    <t>公共资源交易中心</t>
  </si>
  <si>
    <t>峨山县人民医院</t>
  </si>
  <si>
    <t>岔河乡农业综合服务中心</t>
  </si>
  <si>
    <t>人力资源和社会保障局</t>
  </si>
  <si>
    <t>富良棚乡农村经济管理服务中心</t>
  </si>
  <si>
    <t>甸中镇农村经济管理服务中心（女）</t>
  </si>
  <si>
    <t>甸中镇农村经济管理服务中心（男）</t>
  </si>
  <si>
    <t>塔甸镇农业综合服务中心（林业站）</t>
  </si>
  <si>
    <t>塔甸镇农业综合服务中心（兽医站）</t>
  </si>
  <si>
    <t>塔甸镇规划建设和环境保护中心</t>
  </si>
  <si>
    <t>塔甸镇农业综合服务中心（水管站）</t>
  </si>
  <si>
    <r>
      <t>峨山县201</t>
    </r>
    <r>
      <rPr>
        <b/>
        <sz val="18"/>
        <color indexed="8"/>
        <rFont val="宋体"/>
        <family val="3"/>
        <charset val="134"/>
      </rPr>
      <t>8</t>
    </r>
    <r>
      <rPr>
        <b/>
        <sz val="18"/>
        <color indexed="8"/>
        <rFont val="宋体"/>
        <charset val="134"/>
      </rPr>
      <t>年事业单位公开招聘工作人员综合成绩公布</t>
    </r>
    <phoneticPr fontId="2" type="noConversion"/>
  </si>
  <si>
    <t>是</t>
    <phoneticPr fontId="2" type="noConversion"/>
  </si>
  <si>
    <t xml:space="preserve">是 </t>
    <phoneticPr fontId="2" type="noConversion"/>
  </si>
  <si>
    <t>甸中镇统计工作站</t>
    <phoneticPr fontId="2" type="noConversion"/>
  </si>
  <si>
    <t>是</t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</si>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</sst>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0">
    <font>
      <sz val="11"/>
      <color theme="1"/>
      <name val="宋体"/>
      <family val="2"/>
      <charset val="134"/>
      <scheme val="minor"/>
    </font>
    <font>
      <b/>
      <sz val="18"/>
      <color indexed="8"/>
      <name val="宋体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charset val="134"/>
    </font>
    <font>
      <sz val="11"/>
      <color rgb="FFFF0000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11"/>
      <color rgb="FF00B05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4"/>
  <sheetViews>
    <sheetView tabSelected="1" workbookViewId="0">
      <selection activeCell="O12" sqref="O12"/>
    </sheetView>
  </sheetViews>
  <sheetFormatPr defaultRowHeight="13.5"/>
  <cols>
    <col min="1" max="1" width="15.375" style="1" customWidth="1"/>
    <col min="2" max="2" width="30.25" style="1" customWidth="1"/>
    <col min="3" max="5" width="9" style="1"/>
    <col min="6" max="6" width="9.5" style="1" bestFit="1" customWidth="1"/>
    <col min="7" max="7" width="8.25" style="1" customWidth="1"/>
    <col min="8" max="8" width="6" style="1" customWidth="1"/>
    <col min="9" max="9" width="7.125" style="1" customWidth="1"/>
    <col min="10" max="10" width="7.375" style="1" customWidth="1"/>
  </cols>
  <sheetData>
    <row r="1" spans="1:14" s="1" customFormat="1" ht="22.5">
      <c r="A1" s="15" t="s">
        <v>74</v>
      </c>
      <c r="B1" s="16"/>
      <c r="C1" s="16"/>
      <c r="D1" s="16"/>
      <c r="E1" s="16"/>
      <c r="F1" s="16"/>
      <c r="G1" s="16"/>
      <c r="H1" s="16"/>
      <c r="I1" s="16"/>
      <c r="J1" s="16"/>
    </row>
    <row r="2" spans="1:14" s="2" customFormat="1" ht="14.25">
      <c r="A2" s="17" t="s">
        <v>0</v>
      </c>
      <c r="B2" s="17" t="s">
        <v>1</v>
      </c>
      <c r="C2" s="17" t="s">
        <v>2</v>
      </c>
      <c r="D2" s="17"/>
      <c r="E2" s="17" t="s">
        <v>3</v>
      </c>
      <c r="F2" s="17"/>
      <c r="G2" s="17" t="s">
        <v>4</v>
      </c>
      <c r="H2" s="17" t="s">
        <v>5</v>
      </c>
      <c r="I2" s="17" t="s">
        <v>6</v>
      </c>
      <c r="J2" s="14" t="s">
        <v>7</v>
      </c>
    </row>
    <row r="3" spans="1:14" s="2" customFormat="1" ht="28.5">
      <c r="A3" s="17"/>
      <c r="B3" s="17"/>
      <c r="C3" s="3" t="s">
        <v>58</v>
      </c>
      <c r="D3" s="3" t="s">
        <v>8</v>
      </c>
      <c r="E3" s="3" t="s">
        <v>9</v>
      </c>
      <c r="F3" s="3" t="s">
        <v>10</v>
      </c>
      <c r="G3" s="17"/>
      <c r="H3" s="17"/>
      <c r="I3" s="17"/>
      <c r="J3" s="14"/>
    </row>
    <row r="4" spans="1:14" s="4" customFormat="1" ht="23.25" customHeight="1">
      <c r="A4" s="9" t="s">
        <v>11</v>
      </c>
      <c r="B4" s="10" t="s">
        <v>42</v>
      </c>
      <c r="C4" s="11">
        <v>60.4</v>
      </c>
      <c r="D4" s="11">
        <f>C4*50%</f>
        <v>30.2</v>
      </c>
      <c r="E4" s="11">
        <v>80.472000000000008</v>
      </c>
      <c r="F4" s="11">
        <f>E4*50%</f>
        <v>40.236000000000004</v>
      </c>
      <c r="G4" s="11">
        <f>D4+F4</f>
        <v>70.436000000000007</v>
      </c>
      <c r="H4" s="12">
        <v>1</v>
      </c>
      <c r="I4" s="10" t="s">
        <v>76</v>
      </c>
      <c r="J4" s="5"/>
      <c r="N4" s="6"/>
    </row>
    <row r="5" spans="1:14" s="4" customFormat="1" ht="23.25" customHeight="1">
      <c r="A5" s="10" t="s">
        <v>12</v>
      </c>
      <c r="B5" s="10" t="s">
        <v>42</v>
      </c>
      <c r="C5" s="11">
        <v>60.87</v>
      </c>
      <c r="D5" s="11">
        <f t="shared" ref="D5:D64" si="0">C5*50%</f>
        <v>30.434999999999999</v>
      </c>
      <c r="E5" s="11">
        <v>78.996000000000009</v>
      </c>
      <c r="F5" s="11">
        <f t="shared" ref="F5:F64" si="1">E5*50%</f>
        <v>39.498000000000005</v>
      </c>
      <c r="G5" s="11">
        <f t="shared" ref="G5:G64" si="2">D5+F5</f>
        <v>69.933000000000007</v>
      </c>
      <c r="H5" s="12">
        <v>2</v>
      </c>
      <c r="I5" s="10"/>
      <c r="J5" s="5"/>
      <c r="N5" s="6"/>
    </row>
    <row r="6" spans="1:14" s="4" customFormat="1" ht="23.25" customHeight="1">
      <c r="A6" s="10" t="s">
        <v>13</v>
      </c>
      <c r="B6" s="10" t="s">
        <v>43</v>
      </c>
      <c r="C6" s="11">
        <v>52.47</v>
      </c>
      <c r="D6" s="11">
        <f t="shared" si="0"/>
        <v>26.234999999999999</v>
      </c>
      <c r="E6" s="11">
        <v>75.203999999999994</v>
      </c>
      <c r="F6" s="11">
        <f t="shared" si="1"/>
        <v>37.601999999999997</v>
      </c>
      <c r="G6" s="11">
        <f t="shared" si="2"/>
        <v>63.836999999999996</v>
      </c>
      <c r="H6" s="12">
        <v>2</v>
      </c>
      <c r="I6" s="10"/>
      <c r="J6" s="5"/>
    </row>
    <row r="7" spans="1:14" s="4" customFormat="1" ht="23.25" customHeight="1">
      <c r="A7" s="10" t="s">
        <v>14</v>
      </c>
      <c r="B7" s="10" t="s">
        <v>43</v>
      </c>
      <c r="C7" s="11">
        <v>51.6</v>
      </c>
      <c r="D7" s="11">
        <f t="shared" si="0"/>
        <v>25.8</v>
      </c>
      <c r="E7" s="11">
        <v>80.664000000000001</v>
      </c>
      <c r="F7" s="11">
        <f t="shared" si="1"/>
        <v>40.332000000000001</v>
      </c>
      <c r="G7" s="11">
        <f t="shared" si="2"/>
        <v>66.132000000000005</v>
      </c>
      <c r="H7" s="12">
        <v>1</v>
      </c>
      <c r="I7" s="10" t="s">
        <v>75</v>
      </c>
      <c r="J7" s="5"/>
    </row>
    <row r="8" spans="1:14" s="4" customFormat="1" ht="23.25" customHeight="1">
      <c r="A8" s="10" t="s">
        <v>15</v>
      </c>
      <c r="B8" s="10" t="s">
        <v>44</v>
      </c>
      <c r="C8" s="11">
        <v>61.83</v>
      </c>
      <c r="D8" s="11">
        <f t="shared" si="0"/>
        <v>30.914999999999999</v>
      </c>
      <c r="E8" s="11">
        <v>82.536000000000001</v>
      </c>
      <c r="F8" s="11">
        <f t="shared" si="1"/>
        <v>41.268000000000001</v>
      </c>
      <c r="G8" s="11">
        <f t="shared" si="2"/>
        <v>72.182999999999993</v>
      </c>
      <c r="H8" s="12">
        <v>2</v>
      </c>
      <c r="I8" s="10"/>
      <c r="J8" s="5"/>
    </row>
    <row r="9" spans="1:14" s="4" customFormat="1" ht="23.25" customHeight="1">
      <c r="A9" s="10" t="s">
        <v>16</v>
      </c>
      <c r="B9" s="10" t="s">
        <v>44</v>
      </c>
      <c r="C9" s="11">
        <v>64.900000000000006</v>
      </c>
      <c r="D9" s="11">
        <f t="shared" si="0"/>
        <v>32.450000000000003</v>
      </c>
      <c r="E9" s="11">
        <v>84.644000000000005</v>
      </c>
      <c r="F9" s="11">
        <f t="shared" si="1"/>
        <v>42.322000000000003</v>
      </c>
      <c r="G9" s="11">
        <f t="shared" si="2"/>
        <v>74.772000000000006</v>
      </c>
      <c r="H9" s="12">
        <v>1</v>
      </c>
      <c r="I9" s="10" t="s">
        <v>75</v>
      </c>
      <c r="J9" s="5"/>
    </row>
    <row r="10" spans="1:14" s="4" customFormat="1" ht="23.25" customHeight="1">
      <c r="A10" s="10" t="s">
        <v>17</v>
      </c>
      <c r="B10" s="10" t="s">
        <v>45</v>
      </c>
      <c r="C10" s="11">
        <v>49.9</v>
      </c>
      <c r="D10" s="11">
        <f t="shared" si="0"/>
        <v>24.95</v>
      </c>
      <c r="E10" s="11">
        <v>74.272000000000006</v>
      </c>
      <c r="F10" s="11">
        <f t="shared" si="1"/>
        <v>37.136000000000003</v>
      </c>
      <c r="G10" s="11">
        <f t="shared" si="2"/>
        <v>62.085999999999999</v>
      </c>
      <c r="H10" s="12">
        <v>2</v>
      </c>
      <c r="I10" s="10"/>
      <c r="J10" s="5"/>
    </row>
    <row r="11" spans="1:14" s="4" customFormat="1" ht="23.25" customHeight="1">
      <c r="A11" s="10" t="s">
        <v>18</v>
      </c>
      <c r="B11" s="10" t="s">
        <v>45</v>
      </c>
      <c r="C11" s="11">
        <v>58.67</v>
      </c>
      <c r="D11" s="11">
        <f t="shared" si="0"/>
        <v>29.335000000000001</v>
      </c>
      <c r="E11" s="11">
        <v>81.372</v>
      </c>
      <c r="F11" s="11">
        <f t="shared" si="1"/>
        <v>40.686</v>
      </c>
      <c r="G11" s="11">
        <f t="shared" si="2"/>
        <v>70.021000000000001</v>
      </c>
      <c r="H11" s="12">
        <v>1</v>
      </c>
      <c r="I11" s="10" t="s">
        <v>75</v>
      </c>
      <c r="J11" s="5"/>
    </row>
    <row r="12" spans="1:14" s="8" customFormat="1" ht="23.25" customHeight="1">
      <c r="A12" s="10" t="s">
        <v>19</v>
      </c>
      <c r="B12" s="10" t="s">
        <v>46</v>
      </c>
      <c r="C12" s="11">
        <v>64.83</v>
      </c>
      <c r="D12" s="11">
        <f t="shared" si="0"/>
        <v>32.414999999999999</v>
      </c>
      <c r="E12" s="11">
        <v>81.66</v>
      </c>
      <c r="F12" s="11">
        <f t="shared" si="1"/>
        <v>40.83</v>
      </c>
      <c r="G12" s="11">
        <f t="shared" si="2"/>
        <v>73.245000000000005</v>
      </c>
      <c r="H12" s="12">
        <v>2</v>
      </c>
      <c r="I12" s="10"/>
      <c r="J12" s="7"/>
    </row>
    <row r="13" spans="1:14" s="8" customFormat="1" ht="23.25" customHeight="1">
      <c r="A13" s="10" t="s">
        <v>20</v>
      </c>
      <c r="B13" s="10" t="s">
        <v>46</v>
      </c>
      <c r="C13" s="11">
        <v>67.17</v>
      </c>
      <c r="D13" s="11">
        <f t="shared" si="0"/>
        <v>33.585000000000001</v>
      </c>
      <c r="E13" s="11">
        <v>79.444000000000003</v>
      </c>
      <c r="F13" s="11">
        <f t="shared" si="1"/>
        <v>39.722000000000001</v>
      </c>
      <c r="G13" s="11">
        <f t="shared" si="2"/>
        <v>73.307000000000002</v>
      </c>
      <c r="H13" s="12">
        <v>1</v>
      </c>
      <c r="I13" s="10" t="s">
        <v>75</v>
      </c>
      <c r="J13" s="7"/>
    </row>
    <row r="14" spans="1:14" s="8" customFormat="1" ht="23.25" customHeight="1">
      <c r="A14" s="10" t="s">
        <v>21</v>
      </c>
      <c r="B14" s="10" t="s">
        <v>47</v>
      </c>
      <c r="C14" s="11">
        <v>61.5</v>
      </c>
      <c r="D14" s="11">
        <f t="shared" si="0"/>
        <v>30.75</v>
      </c>
      <c r="E14" s="11">
        <v>84.956000000000003</v>
      </c>
      <c r="F14" s="11">
        <f t="shared" si="1"/>
        <v>42.478000000000002</v>
      </c>
      <c r="G14" s="11">
        <f t="shared" si="2"/>
        <v>73.228000000000009</v>
      </c>
      <c r="H14" s="12">
        <v>1</v>
      </c>
      <c r="I14" s="10" t="s">
        <v>75</v>
      </c>
      <c r="J14" s="7"/>
    </row>
    <row r="15" spans="1:14" s="4" customFormat="1" ht="23.25" customHeight="1">
      <c r="A15" s="10" t="s">
        <v>22</v>
      </c>
      <c r="B15" s="10" t="s">
        <v>47</v>
      </c>
      <c r="C15" s="11">
        <v>57.83</v>
      </c>
      <c r="D15" s="11">
        <f t="shared" si="0"/>
        <v>28.914999999999999</v>
      </c>
      <c r="E15" s="11">
        <v>77.372</v>
      </c>
      <c r="F15" s="11">
        <f t="shared" si="1"/>
        <v>38.686</v>
      </c>
      <c r="G15" s="11">
        <f t="shared" si="2"/>
        <v>67.600999999999999</v>
      </c>
      <c r="H15" s="12">
        <v>4</v>
      </c>
      <c r="I15" s="10"/>
      <c r="J15" s="5"/>
    </row>
    <row r="16" spans="1:14" s="4" customFormat="1" ht="23.25" customHeight="1">
      <c r="A16" s="10" t="s">
        <v>23</v>
      </c>
      <c r="B16" s="10" t="s">
        <v>47</v>
      </c>
      <c r="C16" s="11">
        <v>58.5</v>
      </c>
      <c r="D16" s="11">
        <f t="shared" si="0"/>
        <v>29.25</v>
      </c>
      <c r="E16" s="11">
        <v>80.92</v>
      </c>
      <c r="F16" s="11">
        <f t="shared" si="1"/>
        <v>40.46</v>
      </c>
      <c r="G16" s="11">
        <f t="shared" si="2"/>
        <v>69.710000000000008</v>
      </c>
      <c r="H16" s="12">
        <v>3</v>
      </c>
      <c r="I16" s="10"/>
      <c r="J16" s="5"/>
    </row>
    <row r="17" spans="1:10" s="4" customFormat="1" ht="23.25" customHeight="1">
      <c r="A17" s="10" t="s">
        <v>24</v>
      </c>
      <c r="B17" s="10" t="s">
        <v>47</v>
      </c>
      <c r="C17" s="11">
        <v>60.83</v>
      </c>
      <c r="D17" s="11">
        <f t="shared" si="0"/>
        <v>30.414999999999999</v>
      </c>
      <c r="E17" s="11">
        <v>79.335999999999999</v>
      </c>
      <c r="F17" s="11">
        <f t="shared" si="1"/>
        <v>39.667999999999999</v>
      </c>
      <c r="G17" s="11">
        <f t="shared" si="2"/>
        <v>70.082999999999998</v>
      </c>
      <c r="H17" s="12">
        <v>2</v>
      </c>
      <c r="I17" s="10" t="s">
        <v>75</v>
      </c>
      <c r="J17" s="5"/>
    </row>
    <row r="18" spans="1:10" s="4" customFormat="1" ht="23.25" customHeight="1">
      <c r="A18" s="10" t="s">
        <v>25</v>
      </c>
      <c r="B18" s="10" t="s">
        <v>48</v>
      </c>
      <c r="C18" s="11">
        <v>56.5</v>
      </c>
      <c r="D18" s="11">
        <f t="shared" si="0"/>
        <v>28.25</v>
      </c>
      <c r="E18" s="11">
        <v>73.996000000000009</v>
      </c>
      <c r="F18" s="11">
        <f t="shared" si="1"/>
        <v>36.998000000000005</v>
      </c>
      <c r="G18" s="11">
        <f t="shared" si="2"/>
        <v>65.248000000000005</v>
      </c>
      <c r="H18" s="12">
        <v>2</v>
      </c>
      <c r="I18" s="10"/>
      <c r="J18" s="5"/>
    </row>
    <row r="19" spans="1:10" s="4" customFormat="1" ht="23.25" customHeight="1">
      <c r="A19" s="10" t="s">
        <v>26</v>
      </c>
      <c r="B19" s="10" t="s">
        <v>48</v>
      </c>
      <c r="C19" s="11">
        <v>58.67</v>
      </c>
      <c r="D19" s="11">
        <f t="shared" si="0"/>
        <v>29.335000000000001</v>
      </c>
      <c r="E19" s="11">
        <v>78.496000000000009</v>
      </c>
      <c r="F19" s="11">
        <f t="shared" si="1"/>
        <v>39.248000000000005</v>
      </c>
      <c r="G19" s="11">
        <f t="shared" si="2"/>
        <v>68.582999999999998</v>
      </c>
      <c r="H19" s="12">
        <v>1</v>
      </c>
      <c r="I19" s="10" t="s">
        <v>75</v>
      </c>
      <c r="J19" s="5"/>
    </row>
    <row r="20" spans="1:10" s="4" customFormat="1" ht="23.25" customHeight="1">
      <c r="A20" s="10" t="s">
        <v>27</v>
      </c>
      <c r="B20" s="10" t="s">
        <v>49</v>
      </c>
      <c r="C20" s="11">
        <v>58.9</v>
      </c>
      <c r="D20" s="11">
        <f t="shared" si="0"/>
        <v>29.45</v>
      </c>
      <c r="E20" s="11">
        <v>83.388000000000005</v>
      </c>
      <c r="F20" s="11">
        <f t="shared" si="1"/>
        <v>41.694000000000003</v>
      </c>
      <c r="G20" s="11">
        <f t="shared" si="2"/>
        <v>71.144000000000005</v>
      </c>
      <c r="H20" s="12">
        <v>1</v>
      </c>
      <c r="I20" s="10" t="s">
        <v>75</v>
      </c>
      <c r="J20" s="5"/>
    </row>
    <row r="21" spans="1:10" s="4" customFormat="1" ht="23.25" customHeight="1">
      <c r="A21" s="10" t="s">
        <v>28</v>
      </c>
      <c r="B21" s="10" t="s">
        <v>50</v>
      </c>
      <c r="C21" s="11">
        <v>60</v>
      </c>
      <c r="D21" s="11">
        <f t="shared" si="0"/>
        <v>30</v>
      </c>
      <c r="E21" s="11">
        <v>81.348000000000013</v>
      </c>
      <c r="F21" s="11">
        <f t="shared" si="1"/>
        <v>40.674000000000007</v>
      </c>
      <c r="G21" s="11">
        <f t="shared" si="2"/>
        <v>70.674000000000007</v>
      </c>
      <c r="H21" s="12">
        <v>2</v>
      </c>
      <c r="I21" s="10"/>
      <c r="J21" s="5"/>
    </row>
    <row r="22" spans="1:10" s="4" customFormat="1" ht="23.25" customHeight="1">
      <c r="A22" s="10" t="s">
        <v>29</v>
      </c>
      <c r="B22" s="10" t="s">
        <v>51</v>
      </c>
      <c r="C22" s="11">
        <v>63.9</v>
      </c>
      <c r="D22" s="11">
        <f t="shared" si="0"/>
        <v>31.95</v>
      </c>
      <c r="E22" s="11">
        <v>81.811999999999998</v>
      </c>
      <c r="F22" s="11">
        <f t="shared" si="1"/>
        <v>40.905999999999999</v>
      </c>
      <c r="G22" s="11">
        <f t="shared" si="2"/>
        <v>72.855999999999995</v>
      </c>
      <c r="H22" s="12">
        <v>1</v>
      </c>
      <c r="I22" s="10" t="s">
        <v>75</v>
      </c>
      <c r="J22" s="5"/>
    </row>
    <row r="23" spans="1:10" s="4" customFormat="1" ht="23.25" customHeight="1">
      <c r="A23" s="10" t="s">
        <v>30</v>
      </c>
      <c r="B23" s="10" t="s">
        <v>51</v>
      </c>
      <c r="C23" s="11">
        <v>52</v>
      </c>
      <c r="D23" s="11">
        <f t="shared" si="0"/>
        <v>26</v>
      </c>
      <c r="E23" s="11">
        <v>78.52000000000001</v>
      </c>
      <c r="F23" s="11">
        <f t="shared" si="1"/>
        <v>39.260000000000005</v>
      </c>
      <c r="G23" s="11">
        <f t="shared" si="2"/>
        <v>65.260000000000005</v>
      </c>
      <c r="H23" s="12">
        <v>2</v>
      </c>
      <c r="I23" s="10"/>
      <c r="J23" s="5"/>
    </row>
    <row r="24" spans="1:10" s="4" customFormat="1" ht="23.25" customHeight="1">
      <c r="A24" s="10" t="s">
        <v>31</v>
      </c>
      <c r="B24" s="10" t="s">
        <v>52</v>
      </c>
      <c r="C24" s="11">
        <v>51.37</v>
      </c>
      <c r="D24" s="11">
        <f t="shared" si="0"/>
        <v>25.684999999999999</v>
      </c>
      <c r="E24" s="11">
        <v>68.207999999999998</v>
      </c>
      <c r="F24" s="11">
        <f t="shared" si="1"/>
        <v>34.103999999999999</v>
      </c>
      <c r="G24" s="11">
        <f t="shared" si="2"/>
        <v>59.789000000000001</v>
      </c>
      <c r="H24" s="12">
        <v>2</v>
      </c>
      <c r="I24" s="10"/>
      <c r="J24" s="5"/>
    </row>
    <row r="25" spans="1:10" s="4" customFormat="1" ht="23.25" customHeight="1">
      <c r="A25" s="10" t="s">
        <v>32</v>
      </c>
      <c r="B25" s="10" t="s">
        <v>52</v>
      </c>
      <c r="C25" s="11">
        <v>54.67</v>
      </c>
      <c r="D25" s="11">
        <f t="shared" si="0"/>
        <v>27.335000000000001</v>
      </c>
      <c r="E25" s="11">
        <v>77.152000000000015</v>
      </c>
      <c r="F25" s="11">
        <f t="shared" si="1"/>
        <v>38.576000000000008</v>
      </c>
      <c r="G25" s="11">
        <f t="shared" si="2"/>
        <v>65.911000000000001</v>
      </c>
      <c r="H25" s="12">
        <v>1</v>
      </c>
      <c r="I25" s="10" t="s">
        <v>75</v>
      </c>
      <c r="J25" s="5"/>
    </row>
    <row r="26" spans="1:10" s="4" customFormat="1" ht="23.25" customHeight="1">
      <c r="A26" s="10" t="s">
        <v>33</v>
      </c>
      <c r="B26" s="10" t="s">
        <v>53</v>
      </c>
      <c r="C26" s="11">
        <v>53.77</v>
      </c>
      <c r="D26" s="11">
        <f t="shared" si="0"/>
        <v>26.885000000000002</v>
      </c>
      <c r="E26" s="11">
        <v>72.744</v>
      </c>
      <c r="F26" s="11">
        <f t="shared" si="1"/>
        <v>36.372</v>
      </c>
      <c r="G26" s="11">
        <f t="shared" si="2"/>
        <v>63.257000000000005</v>
      </c>
      <c r="H26" s="12">
        <v>1</v>
      </c>
      <c r="I26" s="10" t="s">
        <v>75</v>
      </c>
      <c r="J26" s="5"/>
    </row>
    <row r="27" spans="1:10" s="4" customFormat="1" ht="23.25" customHeight="1">
      <c r="A27" s="10" t="s">
        <v>34</v>
      </c>
      <c r="B27" s="10" t="s">
        <v>54</v>
      </c>
      <c r="C27" s="11">
        <v>59.83</v>
      </c>
      <c r="D27" s="11">
        <f t="shared" si="0"/>
        <v>29.914999999999999</v>
      </c>
      <c r="E27" s="11">
        <v>81.375999999999991</v>
      </c>
      <c r="F27" s="11">
        <f t="shared" si="1"/>
        <v>40.687999999999995</v>
      </c>
      <c r="G27" s="11">
        <f t="shared" si="2"/>
        <v>70.602999999999994</v>
      </c>
      <c r="H27" s="12">
        <v>1</v>
      </c>
      <c r="I27" s="10" t="s">
        <v>75</v>
      </c>
      <c r="J27" s="5"/>
    </row>
    <row r="28" spans="1:10" s="8" customFormat="1" ht="23.25" customHeight="1">
      <c r="A28" s="10" t="s">
        <v>35</v>
      </c>
      <c r="B28" s="10" t="s">
        <v>55</v>
      </c>
      <c r="C28" s="11">
        <v>55.33</v>
      </c>
      <c r="D28" s="11">
        <f t="shared" si="0"/>
        <v>27.664999999999999</v>
      </c>
      <c r="E28" s="11">
        <v>78.912000000000006</v>
      </c>
      <c r="F28" s="11">
        <f t="shared" si="1"/>
        <v>39.456000000000003</v>
      </c>
      <c r="G28" s="11">
        <f t="shared" si="2"/>
        <v>67.121000000000009</v>
      </c>
      <c r="H28" s="12">
        <v>2</v>
      </c>
      <c r="I28" s="10"/>
      <c r="J28" s="7"/>
    </row>
    <row r="29" spans="1:10" s="8" customFormat="1" ht="23.25" customHeight="1">
      <c r="A29" s="10" t="s">
        <v>36</v>
      </c>
      <c r="B29" s="10" t="s">
        <v>55</v>
      </c>
      <c r="C29" s="11">
        <v>57.17</v>
      </c>
      <c r="D29" s="11">
        <f t="shared" si="0"/>
        <v>28.585000000000001</v>
      </c>
      <c r="E29" s="11">
        <v>81.056000000000012</v>
      </c>
      <c r="F29" s="11">
        <f t="shared" si="1"/>
        <v>40.528000000000006</v>
      </c>
      <c r="G29" s="11">
        <f t="shared" si="2"/>
        <v>69.113</v>
      </c>
      <c r="H29" s="12">
        <v>1</v>
      </c>
      <c r="I29" s="10" t="s">
        <v>75</v>
      </c>
      <c r="J29" s="7"/>
    </row>
    <row r="30" spans="1:10" s="8" customFormat="1" ht="23.25" customHeight="1">
      <c r="A30" s="10" t="s">
        <v>37</v>
      </c>
      <c r="B30" s="10" t="s">
        <v>56</v>
      </c>
      <c r="C30" s="11">
        <v>66.17</v>
      </c>
      <c r="D30" s="11">
        <f t="shared" si="0"/>
        <v>33.085000000000001</v>
      </c>
      <c r="E30" s="11">
        <v>77.56</v>
      </c>
      <c r="F30" s="11">
        <f t="shared" si="1"/>
        <v>38.78</v>
      </c>
      <c r="G30" s="11">
        <f t="shared" si="2"/>
        <v>71.865000000000009</v>
      </c>
      <c r="H30" s="12">
        <v>2</v>
      </c>
      <c r="I30" s="10" t="s">
        <v>79</v>
      </c>
      <c r="J30" s="7"/>
    </row>
    <row r="31" spans="1:10" s="8" customFormat="1" ht="23.25" customHeight="1">
      <c r="A31" s="10" t="s">
        <v>38</v>
      </c>
      <c r="B31" s="10" t="s">
        <v>56</v>
      </c>
      <c r="C31" s="11">
        <v>59.33</v>
      </c>
      <c r="D31" s="11">
        <f t="shared" si="0"/>
        <v>29.664999999999999</v>
      </c>
      <c r="E31" s="11">
        <v>84.627999999999986</v>
      </c>
      <c r="F31" s="11">
        <v>42.32</v>
      </c>
      <c r="G31" s="11">
        <f t="shared" si="2"/>
        <v>71.984999999999999</v>
      </c>
      <c r="H31" s="12">
        <v>1</v>
      </c>
      <c r="I31" s="10" t="s">
        <v>75</v>
      </c>
      <c r="J31" s="7"/>
    </row>
    <row r="32" spans="1:10" s="8" customFormat="1" ht="23.25" customHeight="1">
      <c r="A32" s="10" t="s">
        <v>39</v>
      </c>
      <c r="B32" s="10" t="s">
        <v>57</v>
      </c>
      <c r="C32" s="11">
        <v>55.83</v>
      </c>
      <c r="D32" s="11">
        <f t="shared" si="0"/>
        <v>27.914999999999999</v>
      </c>
      <c r="E32" s="11">
        <v>79.044000000000011</v>
      </c>
      <c r="F32" s="11">
        <f t="shared" si="1"/>
        <v>39.522000000000006</v>
      </c>
      <c r="G32" s="11">
        <f t="shared" si="2"/>
        <v>67.437000000000012</v>
      </c>
      <c r="H32" s="12">
        <v>2</v>
      </c>
      <c r="I32" s="10"/>
      <c r="J32" s="7"/>
    </row>
    <row r="33" spans="1:10" s="8" customFormat="1" ht="23.25" customHeight="1">
      <c r="A33" s="10" t="s">
        <v>40</v>
      </c>
      <c r="B33" s="10" t="s">
        <v>77</v>
      </c>
      <c r="C33" s="11">
        <v>51.5</v>
      </c>
      <c r="D33" s="11">
        <f t="shared" si="0"/>
        <v>25.75</v>
      </c>
      <c r="E33" s="11">
        <v>80.400000000000006</v>
      </c>
      <c r="F33" s="11">
        <f t="shared" si="1"/>
        <v>40.200000000000003</v>
      </c>
      <c r="G33" s="11">
        <f t="shared" si="2"/>
        <v>65.95</v>
      </c>
      <c r="H33" s="12">
        <v>1</v>
      </c>
      <c r="I33" s="10" t="s">
        <v>78</v>
      </c>
      <c r="J33" s="7"/>
    </row>
    <row r="34" spans="1:10" s="8" customFormat="1" ht="23.25" customHeight="1">
      <c r="A34" s="10" t="s">
        <v>41</v>
      </c>
      <c r="B34" s="10" t="s">
        <v>57</v>
      </c>
      <c r="C34" s="11">
        <v>53.5</v>
      </c>
      <c r="D34" s="11">
        <f t="shared" si="0"/>
        <v>26.75</v>
      </c>
      <c r="E34" s="11">
        <v>82.628</v>
      </c>
      <c r="F34" s="11">
        <v>41.32</v>
      </c>
      <c r="G34" s="11">
        <f t="shared" si="2"/>
        <v>68.069999999999993</v>
      </c>
      <c r="H34" s="12">
        <v>1</v>
      </c>
      <c r="I34" s="10" t="s">
        <v>75</v>
      </c>
      <c r="J34" s="7"/>
    </row>
    <row r="35" spans="1:10" s="4" customFormat="1" ht="23.25" customHeight="1">
      <c r="A35" s="12">
        <v>215304180313</v>
      </c>
      <c r="B35" s="10" t="s">
        <v>59</v>
      </c>
      <c r="C35" s="11">
        <v>62</v>
      </c>
      <c r="D35" s="11">
        <f t="shared" si="0"/>
        <v>31</v>
      </c>
      <c r="E35" s="11">
        <v>86.13600000000001</v>
      </c>
      <c r="F35" s="11">
        <f t="shared" si="1"/>
        <v>43.068000000000005</v>
      </c>
      <c r="G35" s="11">
        <f t="shared" si="2"/>
        <v>74.068000000000012</v>
      </c>
      <c r="H35" s="10">
        <v>1</v>
      </c>
      <c r="I35" s="10" t="s">
        <v>75</v>
      </c>
      <c r="J35" s="5"/>
    </row>
    <row r="36" spans="1:10" s="4" customFormat="1" ht="23.25" customHeight="1">
      <c r="A36" s="12">
        <v>215304180315</v>
      </c>
      <c r="B36" s="10" t="s">
        <v>59</v>
      </c>
      <c r="C36" s="11">
        <v>57.67</v>
      </c>
      <c r="D36" s="11">
        <f t="shared" si="0"/>
        <v>28.835000000000001</v>
      </c>
      <c r="E36" s="11">
        <v>84.5</v>
      </c>
      <c r="F36" s="11">
        <f t="shared" si="1"/>
        <v>42.25</v>
      </c>
      <c r="G36" s="11">
        <f t="shared" si="2"/>
        <v>71.085000000000008</v>
      </c>
      <c r="H36" s="10">
        <v>2</v>
      </c>
      <c r="I36" s="10"/>
      <c r="J36" s="5"/>
    </row>
    <row r="37" spans="1:10" s="4" customFormat="1" ht="23.25" customHeight="1">
      <c r="A37" s="12">
        <v>215304180122</v>
      </c>
      <c r="B37" s="10" t="s">
        <v>60</v>
      </c>
      <c r="C37" s="11">
        <v>56.5</v>
      </c>
      <c r="D37" s="11">
        <f t="shared" si="0"/>
        <v>28.25</v>
      </c>
      <c r="E37" s="11">
        <v>85.688000000000002</v>
      </c>
      <c r="F37" s="11">
        <f t="shared" si="1"/>
        <v>42.844000000000001</v>
      </c>
      <c r="G37" s="11">
        <f t="shared" si="2"/>
        <v>71.093999999999994</v>
      </c>
      <c r="H37" s="10">
        <v>1</v>
      </c>
      <c r="I37" s="10" t="s">
        <v>75</v>
      </c>
      <c r="J37" s="5"/>
    </row>
    <row r="38" spans="1:10" s="4" customFormat="1" ht="23.25" customHeight="1">
      <c r="A38" s="13">
        <v>215304180104</v>
      </c>
      <c r="B38" s="10" t="s">
        <v>60</v>
      </c>
      <c r="C38" s="11">
        <v>55.33</v>
      </c>
      <c r="D38" s="11">
        <f t="shared" si="0"/>
        <v>27.664999999999999</v>
      </c>
      <c r="E38" s="11">
        <v>85.504000000000005</v>
      </c>
      <c r="F38" s="11">
        <f t="shared" si="1"/>
        <v>42.752000000000002</v>
      </c>
      <c r="G38" s="11">
        <f t="shared" si="2"/>
        <v>70.417000000000002</v>
      </c>
      <c r="H38" s="10">
        <v>2</v>
      </c>
      <c r="I38" s="10"/>
      <c r="J38" s="5"/>
    </row>
    <row r="39" spans="1:10" s="4" customFormat="1" ht="23.25" customHeight="1">
      <c r="A39" s="12">
        <v>215304180316</v>
      </c>
      <c r="B39" s="10" t="s">
        <v>61</v>
      </c>
      <c r="C39" s="11">
        <v>43.33</v>
      </c>
      <c r="D39" s="11">
        <f t="shared" si="0"/>
        <v>21.664999999999999</v>
      </c>
      <c r="E39" s="11">
        <v>84.823999999999998</v>
      </c>
      <c r="F39" s="11">
        <f t="shared" si="1"/>
        <v>42.411999999999999</v>
      </c>
      <c r="G39" s="11">
        <f t="shared" si="2"/>
        <v>64.076999999999998</v>
      </c>
      <c r="H39" s="10">
        <v>2</v>
      </c>
      <c r="I39" s="10"/>
      <c r="J39" s="5"/>
    </row>
    <row r="40" spans="1:10" s="4" customFormat="1" ht="23.25" customHeight="1">
      <c r="A40" s="12">
        <v>215304180317</v>
      </c>
      <c r="B40" s="10" t="s">
        <v>61</v>
      </c>
      <c r="C40" s="11">
        <v>56.33</v>
      </c>
      <c r="D40" s="11">
        <f t="shared" si="0"/>
        <v>28.164999999999999</v>
      </c>
      <c r="E40" s="11">
        <v>83.995999999999995</v>
      </c>
      <c r="F40" s="11">
        <f t="shared" si="1"/>
        <v>41.997999999999998</v>
      </c>
      <c r="G40" s="11">
        <f t="shared" si="2"/>
        <v>70.162999999999997</v>
      </c>
      <c r="H40" s="10">
        <v>1</v>
      </c>
      <c r="I40" s="10" t="s">
        <v>75</v>
      </c>
      <c r="J40" s="5"/>
    </row>
    <row r="41" spans="1:10" s="4" customFormat="1" ht="23.25" customHeight="1">
      <c r="A41" s="12">
        <v>215304180206</v>
      </c>
      <c r="B41" s="10" t="s">
        <v>62</v>
      </c>
      <c r="C41" s="11">
        <v>68.5</v>
      </c>
      <c r="D41" s="11">
        <f t="shared" si="0"/>
        <v>34.25</v>
      </c>
      <c r="E41" s="11">
        <v>86.364000000000004</v>
      </c>
      <c r="F41" s="11">
        <f t="shared" si="1"/>
        <v>43.182000000000002</v>
      </c>
      <c r="G41" s="11">
        <f t="shared" si="2"/>
        <v>77.432000000000002</v>
      </c>
      <c r="H41" s="10">
        <v>1</v>
      </c>
      <c r="I41" s="10" t="s">
        <v>75</v>
      </c>
      <c r="J41" s="5"/>
    </row>
    <row r="42" spans="1:10" s="4" customFormat="1" ht="23.25" customHeight="1">
      <c r="A42" s="12">
        <v>315304181401</v>
      </c>
      <c r="B42" s="10" t="s">
        <v>63</v>
      </c>
      <c r="C42" s="11">
        <v>63.73</v>
      </c>
      <c r="D42" s="11">
        <f t="shared" si="0"/>
        <v>31.864999999999998</v>
      </c>
      <c r="E42" s="11">
        <v>83.792000000000002</v>
      </c>
      <c r="F42" s="11">
        <f t="shared" si="1"/>
        <v>41.896000000000001</v>
      </c>
      <c r="G42" s="11">
        <f t="shared" si="2"/>
        <v>73.760999999999996</v>
      </c>
      <c r="H42" s="10">
        <v>1</v>
      </c>
      <c r="I42" s="10" t="s">
        <v>75</v>
      </c>
      <c r="J42" s="5"/>
    </row>
    <row r="43" spans="1:10" s="4" customFormat="1" ht="23.25" customHeight="1">
      <c r="A43" s="12">
        <v>315304181410</v>
      </c>
      <c r="B43" s="10" t="s">
        <v>63</v>
      </c>
      <c r="C43" s="11">
        <v>62.03</v>
      </c>
      <c r="D43" s="11">
        <f t="shared" si="0"/>
        <v>31.015000000000001</v>
      </c>
      <c r="E43" s="11">
        <v>81.419999999999987</v>
      </c>
      <c r="F43" s="11">
        <f t="shared" si="1"/>
        <v>40.709999999999994</v>
      </c>
      <c r="G43" s="11">
        <f t="shared" si="2"/>
        <v>71.724999999999994</v>
      </c>
      <c r="H43" s="10">
        <v>2</v>
      </c>
      <c r="I43" s="10"/>
      <c r="J43" s="5"/>
    </row>
    <row r="44" spans="1:10" s="4" customFormat="1" ht="23.25" customHeight="1">
      <c r="A44" s="12">
        <v>215304181229</v>
      </c>
      <c r="B44" s="10" t="s">
        <v>64</v>
      </c>
      <c r="C44" s="11">
        <v>65.67</v>
      </c>
      <c r="D44" s="11">
        <f t="shared" si="0"/>
        <v>32.835000000000001</v>
      </c>
      <c r="E44" s="11">
        <v>83.191999999999993</v>
      </c>
      <c r="F44" s="11">
        <f t="shared" si="1"/>
        <v>41.595999999999997</v>
      </c>
      <c r="G44" s="11">
        <f t="shared" si="2"/>
        <v>74.430999999999997</v>
      </c>
      <c r="H44" s="10">
        <v>2</v>
      </c>
      <c r="I44" s="10"/>
      <c r="J44" s="5"/>
    </row>
    <row r="45" spans="1:10" s="4" customFormat="1" ht="23.25" customHeight="1">
      <c r="A45" s="12">
        <v>215304181217</v>
      </c>
      <c r="B45" s="10" t="s">
        <v>64</v>
      </c>
      <c r="C45" s="11">
        <v>64.17</v>
      </c>
      <c r="D45" s="11">
        <f t="shared" si="0"/>
        <v>32.085000000000001</v>
      </c>
      <c r="E45" s="11">
        <v>87.919999999999987</v>
      </c>
      <c r="F45" s="11">
        <f t="shared" si="1"/>
        <v>43.959999999999994</v>
      </c>
      <c r="G45" s="11">
        <f t="shared" si="2"/>
        <v>76.044999999999987</v>
      </c>
      <c r="H45" s="10">
        <v>1</v>
      </c>
      <c r="I45" s="10" t="s">
        <v>75</v>
      </c>
      <c r="J45" s="5"/>
    </row>
    <row r="46" spans="1:10" s="4" customFormat="1" ht="23.25" customHeight="1">
      <c r="A46" s="12">
        <v>315304181610</v>
      </c>
      <c r="B46" s="10" t="s">
        <v>65</v>
      </c>
      <c r="C46" s="11">
        <v>56.53</v>
      </c>
      <c r="D46" s="11">
        <f t="shared" si="0"/>
        <v>28.265000000000001</v>
      </c>
      <c r="E46" s="11">
        <v>85.912000000000006</v>
      </c>
      <c r="F46" s="11">
        <f t="shared" si="1"/>
        <v>42.956000000000003</v>
      </c>
      <c r="G46" s="11">
        <f t="shared" si="2"/>
        <v>71.221000000000004</v>
      </c>
      <c r="H46" s="10">
        <v>1</v>
      </c>
      <c r="I46" s="10" t="s">
        <v>75</v>
      </c>
      <c r="J46" s="5"/>
    </row>
    <row r="47" spans="1:10" s="4" customFormat="1" ht="23.25" customHeight="1">
      <c r="A47" s="12">
        <v>315304181621</v>
      </c>
      <c r="B47" s="10" t="s">
        <v>65</v>
      </c>
      <c r="C47" s="11">
        <v>56.53</v>
      </c>
      <c r="D47" s="11">
        <f t="shared" si="0"/>
        <v>28.265000000000001</v>
      </c>
      <c r="E47" s="11">
        <v>82.6</v>
      </c>
      <c r="F47" s="11">
        <f t="shared" si="1"/>
        <v>41.3</v>
      </c>
      <c r="G47" s="11">
        <f t="shared" si="2"/>
        <v>69.564999999999998</v>
      </c>
      <c r="H47" s="10">
        <v>2</v>
      </c>
      <c r="I47" s="10"/>
      <c r="J47" s="5"/>
    </row>
    <row r="48" spans="1:10" s="4" customFormat="1" ht="23.25" customHeight="1">
      <c r="A48" s="12">
        <v>315304181425</v>
      </c>
      <c r="B48" s="10" t="s">
        <v>66</v>
      </c>
      <c r="C48" s="11">
        <v>69.37</v>
      </c>
      <c r="D48" s="11">
        <f t="shared" si="0"/>
        <v>34.685000000000002</v>
      </c>
      <c r="E48" s="11">
        <v>87.816000000000003</v>
      </c>
      <c r="F48" s="11">
        <f t="shared" si="1"/>
        <v>43.908000000000001</v>
      </c>
      <c r="G48" s="11">
        <f t="shared" si="2"/>
        <v>78.593000000000004</v>
      </c>
      <c r="H48" s="10">
        <v>1</v>
      </c>
      <c r="I48" s="10" t="s">
        <v>75</v>
      </c>
      <c r="J48" s="5"/>
    </row>
    <row r="49" spans="1:10" s="4" customFormat="1" ht="23.25" customHeight="1">
      <c r="A49" s="12">
        <v>315304181513</v>
      </c>
      <c r="B49" s="10" t="s">
        <v>66</v>
      </c>
      <c r="C49" s="11">
        <v>65.8</v>
      </c>
      <c r="D49" s="11">
        <f t="shared" si="0"/>
        <v>32.9</v>
      </c>
      <c r="E49" s="11">
        <v>87.08</v>
      </c>
      <c r="F49" s="11">
        <f t="shared" si="1"/>
        <v>43.54</v>
      </c>
      <c r="G49" s="11">
        <f t="shared" si="2"/>
        <v>76.44</v>
      </c>
      <c r="H49" s="10">
        <v>2</v>
      </c>
      <c r="I49" s="10"/>
      <c r="J49" s="5"/>
    </row>
    <row r="50" spans="1:10" s="4" customFormat="1" ht="23.25" customHeight="1">
      <c r="A50" s="12">
        <v>215304180829</v>
      </c>
      <c r="B50" s="10" t="s">
        <v>67</v>
      </c>
      <c r="C50" s="11">
        <v>58.83</v>
      </c>
      <c r="D50" s="11">
        <f t="shared" si="0"/>
        <v>29.414999999999999</v>
      </c>
      <c r="E50" s="11">
        <v>80.459999999999994</v>
      </c>
      <c r="F50" s="11">
        <f t="shared" si="1"/>
        <v>40.229999999999997</v>
      </c>
      <c r="G50" s="11">
        <f t="shared" si="2"/>
        <v>69.644999999999996</v>
      </c>
      <c r="H50" s="10">
        <v>2</v>
      </c>
      <c r="I50" s="10" t="s">
        <v>75</v>
      </c>
      <c r="J50" s="5"/>
    </row>
    <row r="51" spans="1:10" s="4" customFormat="1" ht="23.25" customHeight="1">
      <c r="A51" s="12">
        <v>215304180908</v>
      </c>
      <c r="B51" s="10" t="s">
        <v>67</v>
      </c>
      <c r="C51" s="11">
        <v>55.17</v>
      </c>
      <c r="D51" s="11">
        <f t="shared" si="0"/>
        <v>27.585000000000001</v>
      </c>
      <c r="E51" s="11">
        <v>77.707999999999984</v>
      </c>
      <c r="F51" s="11">
        <f t="shared" si="1"/>
        <v>38.853999999999992</v>
      </c>
      <c r="G51" s="11">
        <f t="shared" si="2"/>
        <v>66.438999999999993</v>
      </c>
      <c r="H51" s="10">
        <v>3</v>
      </c>
      <c r="I51" s="10"/>
      <c r="J51" s="5"/>
    </row>
    <row r="52" spans="1:10" s="4" customFormat="1" ht="23.25" customHeight="1">
      <c r="A52" s="12">
        <v>215304180901</v>
      </c>
      <c r="B52" s="10" t="s">
        <v>67</v>
      </c>
      <c r="C52" s="11">
        <v>58</v>
      </c>
      <c r="D52" s="11">
        <f t="shared" si="0"/>
        <v>29</v>
      </c>
      <c r="E52" s="11">
        <v>84.368000000000009</v>
      </c>
      <c r="F52" s="11">
        <f t="shared" si="1"/>
        <v>42.184000000000005</v>
      </c>
      <c r="G52" s="11">
        <f t="shared" si="2"/>
        <v>71.183999999999997</v>
      </c>
      <c r="H52" s="10">
        <v>1</v>
      </c>
      <c r="I52" s="10" t="s">
        <v>75</v>
      </c>
      <c r="J52" s="5"/>
    </row>
    <row r="53" spans="1:10" s="4" customFormat="1" ht="23.25" customHeight="1">
      <c r="A53" s="12">
        <v>215304180918</v>
      </c>
      <c r="B53" s="10" t="s">
        <v>67</v>
      </c>
      <c r="C53" s="11">
        <v>55</v>
      </c>
      <c r="D53" s="11">
        <f t="shared" si="0"/>
        <v>27.5</v>
      </c>
      <c r="E53" s="11">
        <v>77.503999999999991</v>
      </c>
      <c r="F53" s="11">
        <f t="shared" si="1"/>
        <v>38.751999999999995</v>
      </c>
      <c r="G53" s="11">
        <f t="shared" si="2"/>
        <v>66.251999999999995</v>
      </c>
      <c r="H53" s="10">
        <v>4</v>
      </c>
      <c r="I53" s="10"/>
      <c r="J53" s="5"/>
    </row>
    <row r="54" spans="1:10" s="4" customFormat="1" ht="23.25" customHeight="1">
      <c r="A54" s="12">
        <v>215304181117</v>
      </c>
      <c r="B54" s="10" t="s">
        <v>68</v>
      </c>
      <c r="C54" s="11">
        <v>67</v>
      </c>
      <c r="D54" s="11">
        <f t="shared" si="0"/>
        <v>33.5</v>
      </c>
      <c r="E54" s="11">
        <v>75.652000000000015</v>
      </c>
      <c r="F54" s="11">
        <f t="shared" si="1"/>
        <v>37.826000000000008</v>
      </c>
      <c r="G54" s="11">
        <f t="shared" si="2"/>
        <v>71.326000000000008</v>
      </c>
      <c r="H54" s="10">
        <v>2</v>
      </c>
      <c r="I54" s="10"/>
      <c r="J54" s="5"/>
    </row>
    <row r="55" spans="1:10" s="4" customFormat="1" ht="23.25" customHeight="1">
      <c r="A55" s="12">
        <v>215304181110</v>
      </c>
      <c r="B55" s="10" t="s">
        <v>68</v>
      </c>
      <c r="C55" s="11">
        <v>67.33</v>
      </c>
      <c r="D55" s="11">
        <f t="shared" si="0"/>
        <v>33.664999999999999</v>
      </c>
      <c r="E55" s="11">
        <v>88.660000000000011</v>
      </c>
      <c r="F55" s="11">
        <f t="shared" si="1"/>
        <v>44.330000000000005</v>
      </c>
      <c r="G55" s="11">
        <f t="shared" si="2"/>
        <v>77.995000000000005</v>
      </c>
      <c r="H55" s="10">
        <v>1</v>
      </c>
      <c r="I55" s="10" t="s">
        <v>75</v>
      </c>
      <c r="J55" s="5"/>
    </row>
    <row r="56" spans="1:10" s="4" customFormat="1" ht="23.25" customHeight="1">
      <c r="A56" s="12">
        <v>215304181101</v>
      </c>
      <c r="B56" s="10" t="s">
        <v>69</v>
      </c>
      <c r="C56" s="11">
        <v>56.17</v>
      </c>
      <c r="D56" s="11">
        <f t="shared" si="0"/>
        <v>28.085000000000001</v>
      </c>
      <c r="E56" s="11">
        <v>86.935999999999993</v>
      </c>
      <c r="F56" s="11">
        <f t="shared" si="1"/>
        <v>43.467999999999996</v>
      </c>
      <c r="G56" s="11">
        <f t="shared" si="2"/>
        <v>71.552999999999997</v>
      </c>
      <c r="H56" s="10">
        <v>1</v>
      </c>
      <c r="I56" s="10" t="s">
        <v>75</v>
      </c>
      <c r="J56" s="5"/>
    </row>
    <row r="57" spans="1:10" s="4" customFormat="1" ht="23.25" customHeight="1">
      <c r="A57" s="12">
        <v>315304181721</v>
      </c>
      <c r="B57" s="10" t="s">
        <v>70</v>
      </c>
      <c r="C57" s="11">
        <v>62.2</v>
      </c>
      <c r="D57" s="11">
        <f t="shared" si="0"/>
        <v>31.1</v>
      </c>
      <c r="E57" s="11">
        <v>80.679999999999978</v>
      </c>
      <c r="F57" s="11">
        <f t="shared" si="1"/>
        <v>40.339999999999989</v>
      </c>
      <c r="G57" s="11">
        <f t="shared" si="2"/>
        <v>71.44</v>
      </c>
      <c r="H57" s="10">
        <v>1</v>
      </c>
      <c r="I57" s="10" t="s">
        <v>75</v>
      </c>
      <c r="J57" s="5"/>
    </row>
    <row r="58" spans="1:10" s="4" customFormat="1" ht="23.25" customHeight="1">
      <c r="A58" s="12">
        <v>315304181723</v>
      </c>
      <c r="B58" s="10" t="s">
        <v>70</v>
      </c>
      <c r="C58" s="11">
        <v>54.93</v>
      </c>
      <c r="D58" s="11">
        <f t="shared" si="0"/>
        <v>27.465</v>
      </c>
      <c r="E58" s="11">
        <v>80.888000000000005</v>
      </c>
      <c r="F58" s="11">
        <f t="shared" si="1"/>
        <v>40.444000000000003</v>
      </c>
      <c r="G58" s="11">
        <f t="shared" si="2"/>
        <v>67.909000000000006</v>
      </c>
      <c r="H58" s="10">
        <v>2</v>
      </c>
      <c r="I58" s="10"/>
      <c r="J58" s="5"/>
    </row>
    <row r="59" spans="1:10" s="4" customFormat="1" ht="23.25" customHeight="1">
      <c r="A59" s="12">
        <v>315304181817</v>
      </c>
      <c r="B59" s="10" t="s">
        <v>71</v>
      </c>
      <c r="C59" s="11">
        <v>61.27</v>
      </c>
      <c r="D59" s="11">
        <f t="shared" si="0"/>
        <v>30.635000000000002</v>
      </c>
      <c r="E59" s="11">
        <v>90.26</v>
      </c>
      <c r="F59" s="11">
        <f t="shared" si="1"/>
        <v>45.13</v>
      </c>
      <c r="G59" s="11">
        <f t="shared" si="2"/>
        <v>75.765000000000001</v>
      </c>
      <c r="H59" s="10">
        <v>1</v>
      </c>
      <c r="I59" s="10" t="s">
        <v>75</v>
      </c>
      <c r="J59" s="5"/>
    </row>
    <row r="60" spans="1:10" s="4" customFormat="1" ht="23.25" customHeight="1">
      <c r="A60" s="12">
        <v>315304181810</v>
      </c>
      <c r="B60" s="10" t="s">
        <v>71</v>
      </c>
      <c r="C60" s="11">
        <v>58.17</v>
      </c>
      <c r="D60" s="11">
        <f t="shared" si="0"/>
        <v>29.085000000000001</v>
      </c>
      <c r="E60" s="11">
        <v>87.367999999999981</v>
      </c>
      <c r="F60" s="11">
        <f t="shared" si="1"/>
        <v>43.68399999999999</v>
      </c>
      <c r="G60" s="11">
        <f t="shared" si="2"/>
        <v>72.768999999999991</v>
      </c>
      <c r="H60" s="10">
        <v>2</v>
      </c>
      <c r="I60" s="10"/>
      <c r="J60" s="5"/>
    </row>
    <row r="61" spans="1:10" s="4" customFormat="1" ht="23.25" customHeight="1">
      <c r="A61" s="12">
        <v>315304181709</v>
      </c>
      <c r="B61" s="10" t="s">
        <v>72</v>
      </c>
      <c r="C61" s="11">
        <v>57.17</v>
      </c>
      <c r="D61" s="11">
        <f t="shared" si="0"/>
        <v>28.585000000000001</v>
      </c>
      <c r="E61" s="11">
        <v>82.263999999999996</v>
      </c>
      <c r="F61" s="11">
        <f t="shared" si="1"/>
        <v>41.131999999999998</v>
      </c>
      <c r="G61" s="11">
        <f t="shared" si="2"/>
        <v>69.716999999999999</v>
      </c>
      <c r="H61" s="10">
        <v>2</v>
      </c>
      <c r="I61" s="10"/>
      <c r="J61" s="5"/>
    </row>
    <row r="62" spans="1:10" s="4" customFormat="1" ht="23.25" customHeight="1">
      <c r="A62" s="12">
        <v>315304181706</v>
      </c>
      <c r="B62" s="10" t="s">
        <v>72</v>
      </c>
      <c r="C62" s="11">
        <v>58.47</v>
      </c>
      <c r="D62" s="11">
        <f t="shared" si="0"/>
        <v>29.234999999999999</v>
      </c>
      <c r="E62" s="11">
        <v>88.419999999999987</v>
      </c>
      <c r="F62" s="11">
        <f t="shared" si="1"/>
        <v>44.209999999999994</v>
      </c>
      <c r="G62" s="11">
        <f t="shared" si="2"/>
        <v>73.444999999999993</v>
      </c>
      <c r="H62" s="10">
        <v>1</v>
      </c>
      <c r="I62" s="10" t="s">
        <v>75</v>
      </c>
      <c r="J62" s="5"/>
    </row>
    <row r="63" spans="1:10" s="4" customFormat="1" ht="23.25" customHeight="1">
      <c r="A63" s="12">
        <v>315304181822</v>
      </c>
      <c r="B63" s="10" t="s">
        <v>73</v>
      </c>
      <c r="C63" s="11">
        <v>59.4</v>
      </c>
      <c r="D63" s="11">
        <f t="shared" si="0"/>
        <v>29.7</v>
      </c>
      <c r="E63" s="11">
        <v>80.436000000000007</v>
      </c>
      <c r="F63" s="11">
        <f t="shared" si="1"/>
        <v>40.218000000000004</v>
      </c>
      <c r="G63" s="11">
        <f t="shared" si="2"/>
        <v>69.918000000000006</v>
      </c>
      <c r="H63" s="10">
        <v>1</v>
      </c>
      <c r="I63" s="10" t="s">
        <v>75</v>
      </c>
      <c r="J63" s="5"/>
    </row>
    <row r="64" spans="1:10" s="4" customFormat="1" ht="23.25" customHeight="1">
      <c r="A64" s="12">
        <v>315304181824</v>
      </c>
      <c r="B64" s="10" t="s">
        <v>73</v>
      </c>
      <c r="C64" s="11">
        <v>37.97</v>
      </c>
      <c r="D64" s="11">
        <f t="shared" si="0"/>
        <v>18.984999999999999</v>
      </c>
      <c r="E64" s="11">
        <v>79.147999999999982</v>
      </c>
      <c r="F64" s="11">
        <f t="shared" si="1"/>
        <v>39.573999999999991</v>
      </c>
      <c r="G64" s="11">
        <f t="shared" si="2"/>
        <v>58.55899999999999</v>
      </c>
      <c r="H64" s="10">
        <v>2</v>
      </c>
      <c r="I64" s="10"/>
      <c r="J64" s="5"/>
    </row>
  </sheetData>
  <mergeCells count="9">
    <mergeCell ref="J2:J3"/>
    <mergeCell ref="A1:J1"/>
    <mergeCell ref="A2:A3"/>
    <mergeCell ref="B2:B3"/>
    <mergeCell ref="C2:D2"/>
    <mergeCell ref="E2:F2"/>
    <mergeCell ref="G2:G3"/>
    <mergeCell ref="H2:H3"/>
    <mergeCell ref="I2:I3"/>
  </mergeCells>
  <phoneticPr fontId="2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2018-08-13T02:25:24Z</cp:lastPrinted>
  <dcterms:created xsi:type="dcterms:W3CDTF">2018-08-13T02:11:37Z</dcterms:created>
  <dcterms:modified xsi:type="dcterms:W3CDTF">2018-08-13T08:24:29Z</dcterms:modified>
</cp:coreProperties>
</file>