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520"/>
  </bookViews>
  <sheets>
    <sheet name="附件1岗位表1" sheetId="4" r:id="rId1"/>
    <sheet name="附件2职位表" sheetId="1" r:id="rId2"/>
  </sheets>
  <definedNames>
    <definedName name="_xlnm.Print_Area" localSheetId="0">附件1岗位表1!$A$1:$L$26</definedName>
    <definedName name="_xlnm.Print_Titles" localSheetId="0">附件1岗位表1!$2:$5</definedName>
    <definedName name="_xlnm.Print_Titles" localSheetId="1">附件2职位表!$2:$4</definedName>
  </definedNames>
  <calcPr calcId="144525" refMode="R1C1"/>
</workbook>
</file>

<file path=xl/sharedStrings.xml><?xml version="1.0" encoding="utf-8"?>
<sst xmlns="http://schemas.openxmlformats.org/spreadsheetml/2006/main" count="62">
  <si>
    <r>
      <rPr>
        <sz val="12"/>
        <rFont val="宋体"/>
        <charset val="134"/>
      </rPr>
      <t>附件</t>
    </r>
    <r>
      <rPr>
        <sz val="12"/>
        <rFont val="Times New Roman"/>
        <charset val="134"/>
      </rPr>
      <t>1</t>
    </r>
  </si>
  <si>
    <t>滨海县2018年第三批公开招聘教师岗位表</t>
  </si>
  <si>
    <t>招聘岗位</t>
  </si>
  <si>
    <r>
      <rPr>
        <sz val="9"/>
        <rFont val="宋体"/>
        <charset val="134"/>
      </rPr>
      <t>岗位
类别</t>
    </r>
  </si>
  <si>
    <t>招聘学科计划</t>
  </si>
  <si>
    <t>合计</t>
  </si>
  <si>
    <t>语文</t>
  </si>
  <si>
    <t>数学</t>
  </si>
  <si>
    <t>英语</t>
  </si>
  <si>
    <t>政治</t>
  </si>
  <si>
    <t>历史</t>
  </si>
  <si>
    <t>物理</t>
  </si>
  <si>
    <t>化学</t>
  </si>
  <si>
    <t>地理</t>
  </si>
  <si>
    <t>学前
教育</t>
  </si>
  <si>
    <r>
      <rPr>
        <b/>
        <sz val="9"/>
        <rFont val="宋体"/>
        <charset val="134"/>
      </rPr>
      <t>总计</t>
    </r>
  </si>
  <si>
    <t>陈涛中学</t>
  </si>
  <si>
    <t>中学</t>
  </si>
  <si>
    <t>八滩第二中学</t>
  </si>
  <si>
    <t>条港初中</t>
  </si>
  <si>
    <t>滨淮初中</t>
  </si>
  <si>
    <t>港城初中</t>
  </si>
  <si>
    <t>中学合计</t>
  </si>
  <si>
    <t>五汛镇中心小学</t>
  </si>
  <si>
    <t>小学</t>
  </si>
  <si>
    <t>蔡桥镇中心小学</t>
  </si>
  <si>
    <t>界牌镇中心小学</t>
  </si>
  <si>
    <t>陈涛镇中心小学</t>
  </si>
  <si>
    <t>八滩镇中心小学</t>
  </si>
  <si>
    <t>滨海港镇中心小学</t>
  </si>
  <si>
    <t>滨淮镇中心小学</t>
  </si>
  <si>
    <t>滨海港经济区中心小学</t>
  </si>
  <si>
    <t>淤尖实验学校</t>
  </si>
  <si>
    <t>滨淮农场学校</t>
  </si>
  <si>
    <t>小学合计</t>
  </si>
  <si>
    <t>八滩镇中心幼儿园</t>
  </si>
  <si>
    <t>幼儿园</t>
  </si>
  <si>
    <t>现代农业产业园区中心幼儿园</t>
  </si>
  <si>
    <t>幼儿园合计</t>
  </si>
  <si>
    <t>附件2</t>
  </si>
  <si>
    <t>滨海县2018年第三批公开招聘教师职位表</t>
  </si>
  <si>
    <t>职位
代码</t>
  </si>
  <si>
    <t>职位名称</t>
  </si>
  <si>
    <t>招聘
计划</t>
  </si>
  <si>
    <t>资格条件</t>
  </si>
  <si>
    <t>面试形式</t>
  </si>
  <si>
    <t>其他</t>
  </si>
  <si>
    <t>中学英语教师</t>
  </si>
  <si>
    <r>
      <rPr>
        <sz val="10"/>
        <rFont val="宋体"/>
        <charset val="134"/>
      </rPr>
      <t>全日制普通高校本科及以上学历，学士及以上学位；持有《教师资格条例》规定的相应教师资格证书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所学专业不限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。</t>
    </r>
  </si>
  <si>
    <t>微型课</t>
  </si>
  <si>
    <t>招聘单位经费来源均为全额拨款，办理事业编制入编手续。</t>
  </si>
  <si>
    <t>中学政治教师</t>
  </si>
  <si>
    <t>中学历史教师</t>
  </si>
  <si>
    <t>中学物理教师</t>
  </si>
  <si>
    <t>中学化学教师</t>
  </si>
  <si>
    <t>中学地理教师</t>
  </si>
  <si>
    <t>小学语文教师</t>
  </si>
  <si>
    <t>小学数学教师</t>
  </si>
  <si>
    <t>小学英语教师</t>
  </si>
  <si>
    <t>学前教育教师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</si>
  <si>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018届滨海县免费幼儿师范男生。</t>
    </r>
  </si>
  <si>
    <t>微型课
技能测试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</si>
</sst>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56">
    <font>
      <sz val="12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20"/>
      <name val="方正小标宋简体"/>
      <charset val="134"/>
    </font>
    <font>
      <sz val="10"/>
      <name val="方正小标宋简体"/>
      <charset val="134"/>
    </font>
    <font>
      <sz val="10"/>
      <name val="黑体"/>
      <charset val="134"/>
    </font>
    <font>
      <sz val="10"/>
      <name val="Times New Roman"/>
      <charset val="134"/>
    </font>
    <font>
      <sz val="12"/>
      <name val="Times New Roman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20"/>
      <name val="Times New Roman"/>
      <charset val="134"/>
    </font>
    <font>
      <sz val="9"/>
      <name val="Times New Roman"/>
      <charset val="134"/>
    </font>
    <font>
      <sz val="9"/>
      <name val="宋体"/>
      <charset val="134"/>
    </font>
    <font>
      <b/>
      <sz val="9"/>
      <name val="Times New Roman"/>
      <charset val="134"/>
    </font>
    <font>
      <b/>
      <sz val="9"/>
      <name val="宋体"/>
      <charset val="134"/>
    </font>
    <font>
      <sz val="9"/>
      <color indexed="8"/>
      <name val="Times New Roman"/>
      <charset val="134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6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5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20"/>
      <name val="宋体"/>
      <charset val="134"/>
    </font>
    <font>
      <sz val="11"/>
      <color rgb="FF9C6500"/>
      <name val="宋体"/>
      <charset val="0"/>
      <scheme val="minor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b/>
      <sz val="10"/>
      <name val="MS Sans Serif"/>
      <charset val="134"/>
    </font>
    <font>
      <sz val="11"/>
      <color indexed="8"/>
      <name val="Tahoma"/>
      <charset val="134"/>
    </font>
    <font>
      <b/>
      <sz val="15"/>
      <color indexed="56"/>
      <name val="宋体"/>
      <charset val="134"/>
    </font>
    <font>
      <sz val="10"/>
      <name val="Arial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</borders>
  <cellStyleXfs count="219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0" fillId="24" borderId="14" applyNumberFormat="0" applyAlignment="0" applyProtection="0">
      <alignment vertical="center"/>
    </xf>
    <xf numFmtId="0" fontId="0" fillId="0" borderId="0"/>
    <xf numFmtId="44" fontId="21" fillId="0" borderId="0" applyFont="0" applyFill="0" applyBorder="0" applyAlignment="0" applyProtection="0">
      <alignment vertical="center"/>
    </xf>
    <xf numFmtId="0" fontId="0" fillId="0" borderId="0"/>
    <xf numFmtId="41" fontId="21" fillId="0" borderId="0" applyFont="0" applyFill="0" applyBorder="0" applyAlignment="0" applyProtection="0">
      <alignment vertical="center"/>
    </xf>
    <xf numFmtId="0" fontId="24" fillId="13" borderId="11" applyNumberFormat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 applyProtection="0"/>
    <xf numFmtId="0" fontId="19" fillId="9" borderId="0" applyNumberFormat="0" applyBorder="0" applyAlignment="0" applyProtection="0">
      <alignment vertical="center"/>
    </xf>
    <xf numFmtId="0" fontId="21" fillId="11" borderId="8" applyNumberFormat="0" applyFon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31" fillId="26" borderId="15" applyNumberFormat="0" applyAlignment="0" applyProtection="0">
      <alignment vertical="center"/>
    </xf>
    <xf numFmtId="0" fontId="39" fillId="26" borderId="14" applyNumberFormat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2" fillId="29" borderId="16" applyNumberFormat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0" fillId="0" borderId="0"/>
    <xf numFmtId="0" fontId="16" fillId="45" borderId="0" applyNumberFormat="0" applyBorder="0" applyAlignment="0" applyProtection="0">
      <alignment vertical="center"/>
    </xf>
    <xf numFmtId="0" fontId="0" fillId="0" borderId="0"/>
    <xf numFmtId="0" fontId="16" fillId="3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4" fillId="13" borderId="11" applyNumberFormat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 applyProtection="0"/>
    <xf numFmtId="0" fontId="17" fillId="30" borderId="0" applyNumberFormat="0" applyBorder="0" applyAlignment="0" applyProtection="0">
      <alignment vertical="center"/>
    </xf>
    <xf numFmtId="0" fontId="0" fillId="0" borderId="0" applyProtection="0"/>
    <xf numFmtId="0" fontId="17" fillId="30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0" fillId="0" borderId="0" applyProtection="0"/>
    <xf numFmtId="0" fontId="19" fillId="9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/>
    <xf numFmtId="0" fontId="50" fillId="0" borderId="0" applyNumberFormat="0" applyFill="0" applyBorder="0" applyAlignment="0" applyProtection="0"/>
    <xf numFmtId="0" fontId="0" fillId="0" borderId="0"/>
    <xf numFmtId="0" fontId="0" fillId="0" borderId="0"/>
    <xf numFmtId="0" fontId="50" fillId="0" borderId="0" applyNumberFormat="0" applyFill="0" applyBorder="0" applyAlignment="0" applyProtection="0"/>
    <xf numFmtId="0" fontId="52" fillId="0" borderId="24" applyNumberFormat="0" applyFill="0" applyAlignment="0" applyProtection="0">
      <alignment vertical="center"/>
    </xf>
    <xf numFmtId="0" fontId="52" fillId="0" borderId="24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27" fillId="17" borderId="11" applyNumberFormat="0" applyAlignment="0" applyProtection="0">
      <alignment vertical="center"/>
    </xf>
    <xf numFmtId="0" fontId="27" fillId="17" borderId="11" applyNumberFormat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0" fillId="14" borderId="12" applyNumberFormat="0" applyFont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 shrinkToFit="1"/>
    </xf>
    <xf numFmtId="0" fontId="7" fillId="0" borderId="0" xfId="0" applyFont="1">
      <alignment vertical="center"/>
    </xf>
    <xf numFmtId="0" fontId="0" fillId="0" borderId="0" xfId="130" applyFont="1"/>
    <xf numFmtId="0" fontId="1" fillId="0" borderId="0" xfId="130" applyFont="1" applyFill="1"/>
    <xf numFmtId="0" fontId="8" fillId="0" borderId="0" xfId="130" applyFont="1" applyFill="1" applyAlignment="1">
      <alignment horizontal="center"/>
    </xf>
    <xf numFmtId="0" fontId="8" fillId="0" borderId="0" xfId="130" applyFont="1" applyFill="1"/>
    <xf numFmtId="0" fontId="9" fillId="0" borderId="0" xfId="130" applyFont="1" applyFill="1"/>
    <xf numFmtId="0" fontId="0" fillId="0" borderId="0" xfId="130" applyFont="1" applyFill="1"/>
    <xf numFmtId="0" fontId="6" fillId="0" borderId="0" xfId="130" applyFont="1" applyAlignment="1">
      <alignment horizontal="center" vertical="center" wrapText="1"/>
    </xf>
    <xf numFmtId="0" fontId="2" fillId="0" borderId="0" xfId="130" applyFont="1" applyFill="1" applyAlignment="1">
      <alignment horizontal="center" vertical="center"/>
    </xf>
    <xf numFmtId="0" fontId="10" fillId="0" borderId="0" xfId="130" applyFont="1" applyFill="1" applyAlignment="1">
      <alignment horizontal="center" vertical="center"/>
    </xf>
    <xf numFmtId="0" fontId="11" fillId="0" borderId="2" xfId="130" applyFont="1" applyFill="1" applyBorder="1" applyAlignment="1">
      <alignment horizontal="center" vertical="center" wrapText="1"/>
    </xf>
    <xf numFmtId="0" fontId="11" fillId="0" borderId="2" xfId="130" applyFont="1" applyFill="1" applyBorder="1" applyAlignment="1">
      <alignment horizontal="center" vertical="center"/>
    </xf>
    <xf numFmtId="0" fontId="12" fillId="0" borderId="2" xfId="130" applyFont="1" applyFill="1" applyBorder="1" applyAlignment="1">
      <alignment horizontal="center" vertical="center" wrapText="1"/>
    </xf>
    <xf numFmtId="0" fontId="13" fillId="0" borderId="2" xfId="130" applyFont="1" applyFill="1" applyBorder="1" applyAlignment="1">
      <alignment horizontal="center" vertical="center" shrinkToFit="1"/>
    </xf>
    <xf numFmtId="0" fontId="13" fillId="0" borderId="2" xfId="130" applyFont="1" applyFill="1" applyBorder="1" applyAlignment="1">
      <alignment horizontal="center" vertical="center" wrapText="1"/>
    </xf>
    <xf numFmtId="0" fontId="12" fillId="2" borderId="2" xfId="130" applyFont="1" applyFill="1" applyBorder="1" applyAlignment="1">
      <alignment horizontal="left" vertical="center" shrinkToFit="1"/>
    </xf>
    <xf numFmtId="0" fontId="12" fillId="2" borderId="2" xfId="130" applyFont="1" applyFill="1" applyBorder="1" applyAlignment="1">
      <alignment horizontal="center" vertical="center" shrinkToFit="1"/>
    </xf>
    <xf numFmtId="0" fontId="11" fillId="2" borderId="2" xfId="130" applyFont="1" applyFill="1" applyBorder="1" applyAlignment="1">
      <alignment horizontal="left" vertical="center" shrinkToFit="1"/>
    </xf>
    <xf numFmtId="0" fontId="14" fillId="2" borderId="6" xfId="130" applyFont="1" applyFill="1" applyBorder="1" applyAlignment="1">
      <alignment horizontal="center" vertical="center" shrinkToFit="1"/>
    </xf>
    <xf numFmtId="0" fontId="14" fillId="2" borderId="7" xfId="130" applyFont="1" applyFill="1" applyBorder="1" applyAlignment="1">
      <alignment horizontal="center" vertical="center" shrinkToFit="1"/>
    </xf>
    <xf numFmtId="0" fontId="15" fillId="0" borderId="2" xfId="130" applyFont="1" applyFill="1" applyBorder="1" applyAlignment="1">
      <alignment horizontal="center" vertical="center" wrapText="1"/>
    </xf>
    <xf numFmtId="0" fontId="15" fillId="2" borderId="2" xfId="130" applyFont="1" applyFill="1" applyBorder="1" applyAlignment="1">
      <alignment horizontal="center" vertical="center" wrapText="1"/>
    </xf>
    <xf numFmtId="0" fontId="11" fillId="2" borderId="2" xfId="130" applyFont="1" applyFill="1" applyBorder="1" applyAlignment="1">
      <alignment horizontal="center" vertical="center" wrapText="1"/>
    </xf>
    <xf numFmtId="0" fontId="13" fillId="2" borderId="7" xfId="130" applyFont="1" applyFill="1" applyBorder="1" applyAlignment="1">
      <alignment horizontal="center" vertical="center" shrinkToFit="1"/>
    </xf>
    <xf numFmtId="0" fontId="13" fillId="2" borderId="2" xfId="13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shrinkToFit="1"/>
    </xf>
    <xf numFmtId="0" fontId="13" fillId="2" borderId="2" xfId="130" applyFont="1" applyFill="1" applyBorder="1" applyAlignment="1">
      <alignment horizontal="center" vertical="center" shrinkToFit="1"/>
    </xf>
    <xf numFmtId="0" fontId="14" fillId="2" borderId="2" xfId="130" applyFont="1" applyFill="1" applyBorder="1" applyAlignment="1">
      <alignment horizontal="center" vertical="center" shrinkToFit="1"/>
    </xf>
    <xf numFmtId="0" fontId="6" fillId="0" borderId="1" xfId="130" applyFont="1" applyFill="1" applyBorder="1" applyAlignment="1">
      <alignment horizontal="right" vertical="center"/>
    </xf>
  </cellXfs>
  <cellStyles count="219">
    <cellStyle name="常规" xfId="0" builtinId="0"/>
    <cellStyle name="货币[0]" xfId="1" builtinId="7"/>
    <cellStyle name="20% - 强调文字颜色 1 2" xfId="2"/>
    <cellStyle name="输出 3" xfId="3"/>
    <cellStyle name="20% - 强调文字颜色 3" xfId="4" builtinId="38"/>
    <cellStyle name="输入" xfId="5" builtinId="20"/>
    <cellStyle name="常规 2 2 4" xfId="6"/>
    <cellStyle name="货币" xfId="7" builtinId="4"/>
    <cellStyle name="常规 3 4 3" xfId="8"/>
    <cellStyle name="千位分隔[0]" xfId="9" builtinId="6"/>
    <cellStyle name="计算 2" xfId="10"/>
    <cellStyle name="40% - 强调文字颜色 3" xfId="11" builtinId="39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常规 6" xfId="18"/>
    <cellStyle name="60% - 强调文字颜色 2 3" xfId="19"/>
    <cellStyle name="注释" xfId="20" builtinId="10"/>
    <cellStyle name="60% - 强调文字颜色 2" xfId="21" builtinId="36"/>
    <cellStyle name="标题 4" xfId="22" builtinId="19"/>
    <cellStyle name="警告文本" xfId="23" builtinId="11"/>
    <cellStyle name="标题" xfId="24" builtinId="15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20% - 强调文字颜色 5 3" xfId="33"/>
    <cellStyle name="40% - 强调文字颜色 4 2" xfId="34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40% - 强调文字颜色 1 2" xfId="39"/>
    <cellStyle name="20% - 强调文字颜色 2 3" xfId="40"/>
    <cellStyle name="汇总" xfId="41" builtinId="25"/>
    <cellStyle name="好" xfId="42" builtinId="26"/>
    <cellStyle name="40% - 强调文字颜色 2 2" xfId="43"/>
    <cellStyle name="适中" xfId="44" builtinId="28"/>
    <cellStyle name="20% - 强调文字颜色 3 3" xfId="45"/>
    <cellStyle name="20% - 强调文字颜色 5" xfId="46" builtinId="46"/>
    <cellStyle name="强调文字颜色 1" xfId="47" builtinId="29"/>
    <cellStyle name="20% - 强调文字颜色 6 3" xfId="48"/>
    <cellStyle name="链接单元格 3" xfId="49"/>
    <cellStyle name="20% - 强调文字颜色 1" xfId="50" builtinId="30"/>
    <cellStyle name="40% - 强调文字颜色 1" xfId="51" builtinId="31"/>
    <cellStyle name="输出 2" xfId="52"/>
    <cellStyle name="20% - 强调文字颜色 2" xfId="53" builtinId="34"/>
    <cellStyle name="40% - 强调文字颜色 2" xfId="54" builtinId="35"/>
    <cellStyle name="常规 3 4 3 2" xfId="55"/>
    <cellStyle name="强调文字颜色 3" xfId="56" builtinId="37"/>
    <cellStyle name="常规 3 4 3 3" xfId="57"/>
    <cellStyle name="强调文字颜色 4" xfId="58" builtinId="41"/>
    <cellStyle name="20% - 强调文字颜色 1 3" xfId="59"/>
    <cellStyle name="20% - 强调文字颜色 4" xfId="60" builtinId="42"/>
    <cellStyle name="计算 3" xfId="61"/>
    <cellStyle name="40% - 强调文字颜色 4" xfId="62" builtinId="43"/>
    <cellStyle name="强调文字颜色 5" xfId="63" builtinId="45"/>
    <cellStyle name="40% - 强调文字颜色 5" xfId="64" builtinId="47"/>
    <cellStyle name="60% - 强调文字颜色 5" xfId="65" builtinId="48"/>
    <cellStyle name="强调文字颜色 6" xfId="66" builtinId="49"/>
    <cellStyle name="适中 2" xfId="67"/>
    <cellStyle name="40% - 强调文字颜色 6" xfId="68" builtinId="51"/>
    <cellStyle name="60% - 强调文字颜色 6" xfId="69" builtinId="52"/>
    <cellStyle name="20% - 强调文字颜色 2 2" xfId="70"/>
    <cellStyle name="20% - 强调文字颜色 3 2" xfId="71"/>
    <cellStyle name="常规 3" xfId="72"/>
    <cellStyle name="20% - 强调文字颜色 4 2" xfId="73"/>
    <cellStyle name="常规 4" xfId="74"/>
    <cellStyle name="20% - 强调文字颜色 4 3" xfId="75"/>
    <cellStyle name="20% - 强调文字颜色 5 2" xfId="76"/>
    <cellStyle name="20% - 强调文字颜色 6 2" xfId="77"/>
    <cellStyle name="40% - 强调文字颜色 1 3" xfId="78"/>
    <cellStyle name="40% - 强调文字颜色 2 3" xfId="79"/>
    <cellStyle name="40% - 强调文字颜色 3 2" xfId="80"/>
    <cellStyle name="40% - 强调文字颜色 3 3" xfId="81"/>
    <cellStyle name="40% - 强调文字颜色 4 3" xfId="82"/>
    <cellStyle name="40% - 强调文字颜色 5 2" xfId="83"/>
    <cellStyle name="40% - 强调文字颜色 5 3" xfId="84"/>
    <cellStyle name="40% - 强调文字颜色 6 2" xfId="85"/>
    <cellStyle name="40% - 强调文字颜色 6 3" xfId="86"/>
    <cellStyle name="60% - 强调文字颜色 1 2" xfId="87"/>
    <cellStyle name="60% - 强调文字颜色 1 3" xfId="88"/>
    <cellStyle name="常规 5" xfId="89"/>
    <cellStyle name="60% - 强调文字颜色 2 2" xfId="90"/>
    <cellStyle name="60% - 强调文字颜色 3 2" xfId="91"/>
    <cellStyle name="60% - 强调文字颜色 3 3" xfId="92"/>
    <cellStyle name="60% - 强调文字颜色 4 2" xfId="93"/>
    <cellStyle name="60% - 强调文字颜色 4 3" xfId="94"/>
    <cellStyle name="60% - 强调文字颜色 5 2" xfId="95"/>
    <cellStyle name="60% - 强调文字颜色 5 3" xfId="96"/>
    <cellStyle name="60% - 强调文字颜色 6 2" xfId="97"/>
    <cellStyle name="60% - 强调文字颜色 6 3" xfId="98"/>
    <cellStyle name="常规 3 3 3" xfId="99"/>
    <cellStyle name="ColLevel_0" xfId="100"/>
    <cellStyle name="gcd" xfId="101"/>
    <cellStyle name="常规 2 6 3" xfId="102"/>
    <cellStyle name="RowLevel_0" xfId="103"/>
    <cellStyle name="标题 1 2" xfId="104"/>
    <cellStyle name="标题 1 3" xfId="105"/>
    <cellStyle name="标题 2 2" xfId="106"/>
    <cellStyle name="标题 2 3" xfId="107"/>
    <cellStyle name="标题 3 2" xfId="108"/>
    <cellStyle name="标题 3 3" xfId="109"/>
    <cellStyle name="标题 4 2" xfId="110"/>
    <cellStyle name="标题 4 3" xfId="111"/>
    <cellStyle name="标题 5" xfId="112"/>
    <cellStyle name="标题 6" xfId="113"/>
    <cellStyle name="差 2" xfId="114"/>
    <cellStyle name="差 3" xfId="115"/>
    <cellStyle name="差_滨海县2018年第二批公开招聘教师公告附件1岗位表、附件2职位表" xfId="116"/>
    <cellStyle name="差_教师需求情况汇总表 (原版)" xfId="117"/>
    <cellStyle name="常规 10" xfId="118"/>
    <cellStyle name="常规 11" xfId="119"/>
    <cellStyle name="常规 12" xfId="120"/>
    <cellStyle name="常规 13" xfId="121"/>
    <cellStyle name="常规 14" xfId="122"/>
    <cellStyle name="常规 20" xfId="123"/>
    <cellStyle name="常规 15" xfId="124"/>
    <cellStyle name="常规 16" xfId="125"/>
    <cellStyle name="常规 17" xfId="126"/>
    <cellStyle name="常规 18" xfId="127"/>
    <cellStyle name="常规 19" xfId="128"/>
    <cellStyle name="常规 194" xfId="129"/>
    <cellStyle name="常规 2" xfId="130"/>
    <cellStyle name="常规 2 2" xfId="131"/>
    <cellStyle name="常规 2 2 2" xfId="132"/>
    <cellStyle name="常规 2 2 2 2" xfId="133"/>
    <cellStyle name="常规 2 2 2 3" xfId="134"/>
    <cellStyle name="常规 2 2 3" xfId="135"/>
    <cellStyle name="常规 2 2 3 2" xfId="136"/>
    <cellStyle name="常规 2 2 3 3" xfId="137"/>
    <cellStyle name="常规 2 2 5" xfId="138"/>
    <cellStyle name="常规 2 3" xfId="139"/>
    <cellStyle name="常规 2 3 2" xfId="140"/>
    <cellStyle name="常规 2 3 2 2" xfId="141"/>
    <cellStyle name="常规 2 3 2 3" xfId="142"/>
    <cellStyle name="常规 2 3 3" xfId="143"/>
    <cellStyle name="常规 2 3 3 2" xfId="144"/>
    <cellStyle name="常规 2 3 3 3" xfId="145"/>
    <cellStyle name="常规 2 3 4" xfId="146"/>
    <cellStyle name="常规 2 3 5" xfId="147"/>
    <cellStyle name="常规 2 4" xfId="148"/>
    <cellStyle name="常规 2 4 2" xfId="149"/>
    <cellStyle name="常规 2 4 2 2" xfId="150"/>
    <cellStyle name="常规 2 4 2 3" xfId="151"/>
    <cellStyle name="常规 2 4 3" xfId="152"/>
    <cellStyle name="常规 2 4 3 2" xfId="153"/>
    <cellStyle name="常规 2 4 3 3" xfId="154"/>
    <cellStyle name="常规 2 4 4" xfId="155"/>
    <cellStyle name="常规 2 4 5" xfId="156"/>
    <cellStyle name="强调文字颜色 4 2" xfId="157"/>
    <cellStyle name="常规 2 5" xfId="158"/>
    <cellStyle name="常规 2 5 2" xfId="159"/>
    <cellStyle name="常规 2 5 3" xfId="160"/>
    <cellStyle name="强调文字颜色 4 3" xfId="161"/>
    <cellStyle name="常规 2 6" xfId="162"/>
    <cellStyle name="常规 2 6 2" xfId="163"/>
    <cellStyle name="常规 2 7" xfId="164"/>
    <cellStyle name="常规 3 2" xfId="165"/>
    <cellStyle name="常规 3 2 2" xfId="166"/>
    <cellStyle name="常规 3 2 2 2" xfId="167"/>
    <cellStyle name="常规 3 2 2 3" xfId="168"/>
    <cellStyle name="常规 3 2 3" xfId="169"/>
    <cellStyle name="常规 3 2 3 2" xfId="170"/>
    <cellStyle name="常规 3 2 3 3" xfId="171"/>
    <cellStyle name="常规 3 3" xfId="172"/>
    <cellStyle name="常规 3 3 2" xfId="173"/>
    <cellStyle name="常规 3 3 2 2" xfId="174"/>
    <cellStyle name="常规 3 3 2 3" xfId="175"/>
    <cellStyle name="常规 3 3 3 2" xfId="176"/>
    <cellStyle name="常规 3 3 3 3" xfId="177"/>
    <cellStyle name="常规 3 4" xfId="178"/>
    <cellStyle name="常规 3 4 2" xfId="179"/>
    <cellStyle name="常规 3 4 2 2" xfId="180"/>
    <cellStyle name="常规 3 4 2 3" xfId="181"/>
    <cellStyle name="强调文字颜色 5 2" xfId="182"/>
    <cellStyle name="常规 3 5" xfId="183"/>
    <cellStyle name="常规 3 5 2" xfId="184"/>
    <cellStyle name="常规 3 5 2 2" xfId="185"/>
    <cellStyle name="常规 3 5 2 3" xfId="186"/>
    <cellStyle name="常规 3 5 3" xfId="187"/>
    <cellStyle name="常规 3 5 3 2" xfId="188"/>
    <cellStyle name="常规 3 5 3 3" xfId="189"/>
    <cellStyle name="常规 7" xfId="190"/>
    <cellStyle name="常规 8" xfId="191"/>
    <cellStyle name="好 2" xfId="192"/>
    <cellStyle name="好 3" xfId="193"/>
    <cellStyle name="好_滨海县2018年第二批公开招聘教师公告附件1岗位表、附件2职位表" xfId="194"/>
    <cellStyle name="好_教师需求情况汇总表 (原版)" xfId="195"/>
    <cellStyle name="汇总 2" xfId="196"/>
    <cellStyle name="汇总 3" xfId="197"/>
    <cellStyle name="检查单元格 2" xfId="198"/>
    <cellStyle name="检查单元格 3" xfId="199"/>
    <cellStyle name="解释性文本 2" xfId="200"/>
    <cellStyle name="解释性文本 3" xfId="201"/>
    <cellStyle name="警告文本 2" xfId="202"/>
    <cellStyle name="警告文本 3" xfId="203"/>
    <cellStyle name="链接单元格 2" xfId="204"/>
    <cellStyle name="强调文字颜色 1 2" xfId="205"/>
    <cellStyle name="强调文字颜色 1 3" xfId="206"/>
    <cellStyle name="强调文字颜色 2 2" xfId="207"/>
    <cellStyle name="强调文字颜色 2 3" xfId="208"/>
    <cellStyle name="强调文字颜色 3 2" xfId="209"/>
    <cellStyle name="强调文字颜色 3 3" xfId="210"/>
    <cellStyle name="强调文字颜色 5 3" xfId="211"/>
    <cellStyle name="强调文字颜色 6 2" xfId="212"/>
    <cellStyle name="强调文字颜色 6 3" xfId="213"/>
    <cellStyle name="适中 3" xfId="214"/>
    <cellStyle name="输入 2" xfId="215"/>
    <cellStyle name="输入 3" xfId="216"/>
    <cellStyle name="注释 2" xfId="217"/>
    <cellStyle name="注释 3" xfId="218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L26"/>
  <sheetViews>
    <sheetView showZeros="0" tabSelected="1" workbookViewId="0">
      <pane xSplit="2" ySplit="6" topLeftCell="C7" activePane="bottomRight" state="frozen"/>
      <selection/>
      <selection pane="topRight"/>
      <selection pane="bottomLeft"/>
      <selection pane="bottomRight" activeCell="N9" sqref="N9"/>
    </sheetView>
  </sheetViews>
  <sheetFormatPr defaultColWidth="9" defaultRowHeight="14.25"/>
  <cols>
    <col min="1" max="1" width="17.25" style="24" customWidth="1"/>
    <col min="2" max="2" width="6.875" style="24" customWidth="1"/>
    <col min="3" max="12" width="6.125" style="24" customWidth="1"/>
    <col min="13" max="16384" width="9" style="24"/>
  </cols>
  <sheetData>
    <row r="1" s="18" customFormat="1" ht="15.75" spans="1:12">
      <c r="A1" s="18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ht="27.75" customHeight="1" spans="1:12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customHeight="1" spans="1:12">
      <c r="A3" s="27"/>
      <c r="B3" s="27"/>
      <c r="C3" s="27"/>
      <c r="D3" s="27"/>
      <c r="E3" s="27"/>
      <c r="F3" s="27"/>
      <c r="G3" s="27"/>
      <c r="H3" s="27"/>
      <c r="I3" s="27"/>
      <c r="J3" s="27"/>
      <c r="K3" s="46">
        <v>2018.08</v>
      </c>
      <c r="L3" s="46"/>
    </row>
    <row r="4" s="19" customFormat="1" ht="22.5" customHeight="1" spans="1:12">
      <c r="A4" s="28" t="s">
        <v>2</v>
      </c>
      <c r="B4" s="28" t="s">
        <v>3</v>
      </c>
      <c r="C4" s="29" t="s">
        <v>4</v>
      </c>
      <c r="D4" s="29"/>
      <c r="E4" s="29"/>
      <c r="F4" s="29"/>
      <c r="G4" s="29"/>
      <c r="H4" s="29"/>
      <c r="I4" s="29"/>
      <c r="J4" s="29"/>
      <c r="K4" s="29"/>
      <c r="L4" s="29"/>
    </row>
    <row r="5" s="20" customFormat="1" ht="27" customHeight="1" spans="1:12">
      <c r="A5" s="28"/>
      <c r="B5" s="28"/>
      <c r="C5" s="28" t="s">
        <v>5</v>
      </c>
      <c r="D5" s="28" t="s">
        <v>6</v>
      </c>
      <c r="E5" s="28" t="s">
        <v>7</v>
      </c>
      <c r="F5" s="28" t="s">
        <v>8</v>
      </c>
      <c r="G5" s="28" t="s">
        <v>9</v>
      </c>
      <c r="H5" s="30" t="s">
        <v>10</v>
      </c>
      <c r="I5" s="28" t="s">
        <v>11</v>
      </c>
      <c r="J5" s="30" t="s">
        <v>12</v>
      </c>
      <c r="K5" s="30" t="s">
        <v>13</v>
      </c>
      <c r="L5" s="30" t="s">
        <v>14</v>
      </c>
    </row>
    <row r="6" s="21" customFormat="1" ht="24.75" customHeight="1" spans="1:12">
      <c r="A6" s="31" t="s">
        <v>15</v>
      </c>
      <c r="B6" s="31"/>
      <c r="C6" s="32">
        <f t="shared" ref="C6:L6" si="0">C12+C23+C26</f>
        <v>77</v>
      </c>
      <c r="D6" s="32">
        <f t="shared" si="0"/>
        <v>24</v>
      </c>
      <c r="E6" s="32">
        <f t="shared" si="0"/>
        <v>20</v>
      </c>
      <c r="F6" s="32">
        <f t="shared" si="0"/>
        <v>17</v>
      </c>
      <c r="G6" s="32">
        <f t="shared" si="0"/>
        <v>4</v>
      </c>
      <c r="H6" s="32">
        <f t="shared" si="0"/>
        <v>3</v>
      </c>
      <c r="I6" s="32">
        <f t="shared" si="0"/>
        <v>4</v>
      </c>
      <c r="J6" s="32">
        <f t="shared" si="0"/>
        <v>2</v>
      </c>
      <c r="K6" s="32">
        <f t="shared" si="0"/>
        <v>1</v>
      </c>
      <c r="L6" s="32">
        <f t="shared" si="0"/>
        <v>2</v>
      </c>
    </row>
    <row r="7" s="20" customFormat="1" ht="24.75" customHeight="1" spans="1:12">
      <c r="A7" s="33" t="s">
        <v>16</v>
      </c>
      <c r="B7" s="34" t="s">
        <v>17</v>
      </c>
      <c r="C7" s="28">
        <f>SUM(D7:L7)</f>
        <v>4</v>
      </c>
      <c r="D7" s="28"/>
      <c r="E7" s="28"/>
      <c r="F7" s="28">
        <v>1</v>
      </c>
      <c r="G7" s="28">
        <v>1</v>
      </c>
      <c r="H7" s="28">
        <v>1</v>
      </c>
      <c r="I7" s="28">
        <v>1</v>
      </c>
      <c r="J7" s="28"/>
      <c r="K7" s="28"/>
      <c r="L7" s="28"/>
    </row>
    <row r="8" s="20" customFormat="1" ht="24.75" customHeight="1" spans="1:12">
      <c r="A8" s="33" t="s">
        <v>18</v>
      </c>
      <c r="B8" s="34" t="s">
        <v>17</v>
      </c>
      <c r="C8" s="28">
        <f>SUM(D8:L8)</f>
        <v>5</v>
      </c>
      <c r="D8" s="28"/>
      <c r="E8" s="28"/>
      <c r="F8" s="28">
        <v>2</v>
      </c>
      <c r="G8" s="28">
        <v>2</v>
      </c>
      <c r="H8" s="28"/>
      <c r="I8" s="28">
        <v>1</v>
      </c>
      <c r="J8" s="28"/>
      <c r="K8" s="28"/>
      <c r="L8" s="28"/>
    </row>
    <row r="9" s="20" customFormat="1" ht="24.75" customHeight="1" spans="1:12">
      <c r="A9" s="35" t="s">
        <v>19</v>
      </c>
      <c r="B9" s="34" t="s">
        <v>17</v>
      </c>
      <c r="C9" s="28">
        <f>SUM(D9:L9)</f>
        <v>4</v>
      </c>
      <c r="D9" s="28"/>
      <c r="E9" s="28"/>
      <c r="F9" s="28"/>
      <c r="G9" s="28">
        <v>1</v>
      </c>
      <c r="H9" s="28">
        <v>1</v>
      </c>
      <c r="I9" s="28"/>
      <c r="J9" s="28">
        <v>1</v>
      </c>
      <c r="K9" s="28">
        <v>1</v>
      </c>
      <c r="L9" s="28"/>
    </row>
    <row r="10" s="20" customFormat="1" ht="24.75" customHeight="1" spans="1:12">
      <c r="A10" s="35" t="s">
        <v>20</v>
      </c>
      <c r="B10" s="34" t="s">
        <v>17</v>
      </c>
      <c r="C10" s="28">
        <f>SUM(D10:L10)</f>
        <v>3</v>
      </c>
      <c r="D10" s="28"/>
      <c r="E10" s="28"/>
      <c r="F10" s="28">
        <v>2</v>
      </c>
      <c r="G10" s="28"/>
      <c r="H10" s="28"/>
      <c r="I10" s="28">
        <v>1</v>
      </c>
      <c r="J10" s="28"/>
      <c r="K10" s="28"/>
      <c r="L10" s="28"/>
    </row>
    <row r="11" s="20" customFormat="1" ht="24.75" customHeight="1" spans="1:12">
      <c r="A11" s="35" t="s">
        <v>21</v>
      </c>
      <c r="B11" s="34" t="s">
        <v>17</v>
      </c>
      <c r="C11" s="28">
        <f>SUM(D11:L11)</f>
        <v>3</v>
      </c>
      <c r="D11" s="28"/>
      <c r="E11" s="28"/>
      <c r="F11" s="28"/>
      <c r="G11" s="28"/>
      <c r="H11" s="28">
        <v>1</v>
      </c>
      <c r="I11" s="28">
        <v>1</v>
      </c>
      <c r="J11" s="28">
        <v>1</v>
      </c>
      <c r="K11" s="28"/>
      <c r="L11" s="28"/>
    </row>
    <row r="12" s="22" customFormat="1" ht="24.75" customHeight="1" spans="1:12">
      <c r="A12" s="36" t="s">
        <v>22</v>
      </c>
      <c r="B12" s="37"/>
      <c r="C12" s="32">
        <f t="shared" ref="C12:L12" si="1">SUM(C7:C11)</f>
        <v>19</v>
      </c>
      <c r="D12" s="32">
        <f t="shared" si="1"/>
        <v>0</v>
      </c>
      <c r="E12" s="32">
        <f t="shared" si="1"/>
        <v>0</v>
      </c>
      <c r="F12" s="32">
        <f t="shared" si="1"/>
        <v>5</v>
      </c>
      <c r="G12" s="32">
        <f t="shared" si="1"/>
        <v>4</v>
      </c>
      <c r="H12" s="32">
        <f t="shared" si="1"/>
        <v>3</v>
      </c>
      <c r="I12" s="32">
        <f t="shared" si="1"/>
        <v>4</v>
      </c>
      <c r="J12" s="32">
        <f t="shared" si="1"/>
        <v>2</v>
      </c>
      <c r="K12" s="32">
        <f t="shared" si="1"/>
        <v>1</v>
      </c>
      <c r="L12" s="32">
        <f t="shared" si="1"/>
        <v>0</v>
      </c>
    </row>
    <row r="13" ht="24.75" customHeight="1" spans="1:12">
      <c r="A13" s="35" t="s">
        <v>23</v>
      </c>
      <c r="B13" s="34" t="s">
        <v>24</v>
      </c>
      <c r="C13" s="28">
        <f t="shared" ref="C13:C25" si="2">SUM(D13:L13)</f>
        <v>5</v>
      </c>
      <c r="D13" s="38">
        <v>3</v>
      </c>
      <c r="E13" s="38">
        <v>1</v>
      </c>
      <c r="F13" s="38">
        <v>1</v>
      </c>
      <c r="G13" s="28"/>
      <c r="H13" s="28"/>
      <c r="I13" s="28"/>
      <c r="J13" s="28"/>
      <c r="K13" s="28"/>
      <c r="L13" s="28"/>
    </row>
    <row r="14" ht="24.75" customHeight="1" spans="1:12">
      <c r="A14" s="35" t="s">
        <v>25</v>
      </c>
      <c r="B14" s="34" t="s">
        <v>24</v>
      </c>
      <c r="C14" s="28">
        <f t="shared" si="2"/>
        <v>4</v>
      </c>
      <c r="D14" s="38">
        <v>2</v>
      </c>
      <c r="E14" s="38">
        <v>1</v>
      </c>
      <c r="F14" s="38">
        <v>1</v>
      </c>
      <c r="G14" s="28"/>
      <c r="H14" s="28"/>
      <c r="I14" s="28"/>
      <c r="J14" s="28"/>
      <c r="K14" s="28"/>
      <c r="L14" s="28"/>
    </row>
    <row r="15" ht="24.75" customHeight="1" spans="1:12">
      <c r="A15" s="35" t="s">
        <v>26</v>
      </c>
      <c r="B15" s="34" t="s">
        <v>24</v>
      </c>
      <c r="C15" s="28">
        <f t="shared" si="2"/>
        <v>4</v>
      </c>
      <c r="D15" s="38">
        <v>1</v>
      </c>
      <c r="E15" s="38">
        <v>1</v>
      </c>
      <c r="F15" s="38">
        <v>2</v>
      </c>
      <c r="G15" s="28"/>
      <c r="H15" s="28"/>
      <c r="I15" s="28"/>
      <c r="J15" s="28"/>
      <c r="K15" s="28"/>
      <c r="L15" s="28"/>
    </row>
    <row r="16" ht="24.75" customHeight="1" spans="1:12">
      <c r="A16" s="35" t="s">
        <v>27</v>
      </c>
      <c r="B16" s="34" t="s">
        <v>24</v>
      </c>
      <c r="C16" s="28">
        <f t="shared" si="2"/>
        <v>4</v>
      </c>
      <c r="D16" s="38"/>
      <c r="E16" s="38">
        <v>4</v>
      </c>
      <c r="F16" s="38"/>
      <c r="G16" s="28"/>
      <c r="H16" s="28"/>
      <c r="I16" s="28"/>
      <c r="J16" s="28"/>
      <c r="K16" s="28"/>
      <c r="L16" s="28"/>
    </row>
    <row r="17" ht="24.75" customHeight="1" spans="1:12">
      <c r="A17" s="35" t="s">
        <v>28</v>
      </c>
      <c r="B17" s="34" t="s">
        <v>24</v>
      </c>
      <c r="C17" s="28">
        <f t="shared" si="2"/>
        <v>8</v>
      </c>
      <c r="D17" s="38">
        <v>3</v>
      </c>
      <c r="E17" s="38">
        <v>3</v>
      </c>
      <c r="F17" s="38">
        <v>2</v>
      </c>
      <c r="G17" s="28"/>
      <c r="H17" s="28"/>
      <c r="I17" s="28"/>
      <c r="J17" s="28"/>
      <c r="K17" s="28"/>
      <c r="L17" s="28"/>
    </row>
    <row r="18" ht="24.75" customHeight="1" spans="1:12">
      <c r="A18" s="35" t="s">
        <v>29</v>
      </c>
      <c r="B18" s="34" t="s">
        <v>24</v>
      </c>
      <c r="C18" s="28">
        <f t="shared" si="2"/>
        <v>10</v>
      </c>
      <c r="D18" s="38">
        <v>5</v>
      </c>
      <c r="E18" s="38">
        <v>3</v>
      </c>
      <c r="F18" s="38">
        <v>2</v>
      </c>
      <c r="G18" s="28"/>
      <c r="H18" s="28"/>
      <c r="I18" s="28"/>
      <c r="J18" s="28"/>
      <c r="K18" s="28"/>
      <c r="L18" s="28"/>
    </row>
    <row r="19" ht="24.75" customHeight="1" spans="1:12">
      <c r="A19" s="35" t="s">
        <v>30</v>
      </c>
      <c r="B19" s="34" t="s">
        <v>24</v>
      </c>
      <c r="C19" s="28">
        <f t="shared" si="2"/>
        <v>9</v>
      </c>
      <c r="D19" s="38">
        <v>3</v>
      </c>
      <c r="E19" s="38">
        <v>3</v>
      </c>
      <c r="F19" s="38">
        <v>3</v>
      </c>
      <c r="G19" s="28"/>
      <c r="H19" s="28"/>
      <c r="I19" s="28"/>
      <c r="J19" s="28"/>
      <c r="K19" s="28"/>
      <c r="L19" s="28"/>
    </row>
    <row r="20" ht="24.75" customHeight="1" spans="1:12">
      <c r="A20" s="35" t="s">
        <v>31</v>
      </c>
      <c r="B20" s="34" t="s">
        <v>24</v>
      </c>
      <c r="C20" s="28">
        <f t="shared" si="2"/>
        <v>7</v>
      </c>
      <c r="D20" s="39">
        <v>5</v>
      </c>
      <c r="E20" s="39">
        <v>1</v>
      </c>
      <c r="F20" s="39">
        <v>1</v>
      </c>
      <c r="G20" s="40"/>
      <c r="H20" s="40"/>
      <c r="I20" s="40"/>
      <c r="J20" s="40"/>
      <c r="K20" s="40"/>
      <c r="L20" s="40"/>
    </row>
    <row r="21" ht="24.75" customHeight="1" spans="1:12">
      <c r="A21" s="35" t="s">
        <v>32</v>
      </c>
      <c r="B21" s="34" t="s">
        <v>24</v>
      </c>
      <c r="C21" s="28">
        <f t="shared" si="2"/>
        <v>3</v>
      </c>
      <c r="D21" s="39">
        <v>1</v>
      </c>
      <c r="E21" s="39">
        <v>2</v>
      </c>
      <c r="F21" s="39"/>
      <c r="G21" s="40"/>
      <c r="H21" s="40"/>
      <c r="I21" s="40"/>
      <c r="J21" s="40"/>
      <c r="K21" s="40"/>
      <c r="L21" s="40"/>
    </row>
    <row r="22" ht="24.75" customHeight="1" spans="1:12">
      <c r="A22" s="35" t="s">
        <v>33</v>
      </c>
      <c r="B22" s="34" t="s">
        <v>24</v>
      </c>
      <c r="C22" s="28">
        <f t="shared" si="2"/>
        <v>2</v>
      </c>
      <c r="D22" s="39">
        <v>1</v>
      </c>
      <c r="E22" s="39">
        <v>1</v>
      </c>
      <c r="F22" s="39"/>
      <c r="G22" s="40"/>
      <c r="H22" s="40"/>
      <c r="I22" s="40"/>
      <c r="J22" s="40"/>
      <c r="K22" s="40"/>
      <c r="L22" s="40"/>
    </row>
    <row r="23" s="23" customFormat="1" ht="24.75" customHeight="1" spans="1:12">
      <c r="A23" s="36" t="s">
        <v>34</v>
      </c>
      <c r="B23" s="41"/>
      <c r="C23" s="42">
        <f t="shared" si="2"/>
        <v>56</v>
      </c>
      <c r="D23" s="42">
        <f t="shared" ref="D23:L23" si="3">SUM(D13:D22)</f>
        <v>24</v>
      </c>
      <c r="E23" s="42">
        <f t="shared" si="3"/>
        <v>20</v>
      </c>
      <c r="F23" s="42">
        <f t="shared" si="3"/>
        <v>12</v>
      </c>
      <c r="G23" s="42">
        <f t="shared" si="3"/>
        <v>0</v>
      </c>
      <c r="H23" s="42">
        <f t="shared" si="3"/>
        <v>0</v>
      </c>
      <c r="I23" s="42"/>
      <c r="J23" s="42"/>
      <c r="K23" s="42"/>
      <c r="L23" s="42">
        <f t="shared" si="3"/>
        <v>0</v>
      </c>
    </row>
    <row r="24" ht="24.75" customHeight="1" spans="1:12">
      <c r="A24" s="33" t="s">
        <v>35</v>
      </c>
      <c r="B24" s="34" t="s">
        <v>36</v>
      </c>
      <c r="C24" s="28">
        <f t="shared" si="2"/>
        <v>1</v>
      </c>
      <c r="D24" s="39"/>
      <c r="E24" s="39"/>
      <c r="F24" s="39"/>
      <c r="G24" s="40"/>
      <c r="H24" s="40"/>
      <c r="I24" s="40"/>
      <c r="J24" s="40"/>
      <c r="K24" s="40"/>
      <c r="L24" s="40">
        <v>1</v>
      </c>
    </row>
    <row r="25" ht="24.75" customHeight="1" spans="1:12">
      <c r="A25" s="43" t="s">
        <v>37</v>
      </c>
      <c r="B25" s="34" t="s">
        <v>36</v>
      </c>
      <c r="C25" s="28">
        <f t="shared" si="2"/>
        <v>1</v>
      </c>
      <c r="D25" s="39"/>
      <c r="E25" s="39"/>
      <c r="F25" s="39"/>
      <c r="G25" s="40"/>
      <c r="H25" s="40"/>
      <c r="I25" s="40"/>
      <c r="J25" s="40"/>
      <c r="K25" s="40"/>
      <c r="L25" s="40">
        <v>1</v>
      </c>
    </row>
    <row r="26" ht="24.75" customHeight="1" spans="1:12">
      <c r="A26" s="44" t="s">
        <v>38</v>
      </c>
      <c r="B26" s="45"/>
      <c r="C26" s="32">
        <f t="shared" ref="C26:L26" si="4">SUM(C24:C25)</f>
        <v>2</v>
      </c>
      <c r="D26" s="32">
        <f t="shared" si="4"/>
        <v>0</v>
      </c>
      <c r="E26" s="32">
        <f t="shared" si="4"/>
        <v>0</v>
      </c>
      <c r="F26" s="32">
        <f t="shared" si="4"/>
        <v>0</v>
      </c>
      <c r="G26" s="32">
        <f t="shared" si="4"/>
        <v>0</v>
      </c>
      <c r="H26" s="32">
        <f t="shared" si="4"/>
        <v>0</v>
      </c>
      <c r="I26" s="32">
        <f t="shared" si="4"/>
        <v>0</v>
      </c>
      <c r="J26" s="32"/>
      <c r="K26" s="32"/>
      <c r="L26" s="32">
        <f t="shared" si="4"/>
        <v>2</v>
      </c>
    </row>
  </sheetData>
  <mergeCells count="7">
    <mergeCell ref="A2:L2"/>
    <mergeCell ref="K3:L3"/>
    <mergeCell ref="C4:L4"/>
    <mergeCell ref="A12:B12"/>
    <mergeCell ref="A23:B23"/>
    <mergeCell ref="A4:A5"/>
    <mergeCell ref="B4:B5"/>
  </mergeCells>
  <printOptions horizontalCentered="1"/>
  <pageMargins left="0.393055555555556" right="0.393055555555556" top="0.984027777777778" bottom="0.786805555555556" header="0.511805555555556" footer="0.590277777777778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pane xSplit="2" ySplit="4" topLeftCell="C5" activePane="bottomRight" state="frozen"/>
      <selection/>
      <selection pane="topRight"/>
      <selection pane="bottomLeft"/>
      <selection pane="bottomRight" activeCell="A4" sqref="A4:IV14"/>
    </sheetView>
  </sheetViews>
  <sheetFormatPr defaultColWidth="9" defaultRowHeight="14.25" outlineLevelCol="5"/>
  <cols>
    <col min="1" max="1" width="7.875" style="3" customWidth="1"/>
    <col min="2" max="2" width="17.875" style="3" customWidth="1"/>
    <col min="3" max="3" width="7.5" customWidth="1"/>
    <col min="4" max="4" width="20.125" customWidth="1"/>
    <col min="5" max="5" width="10.125" customWidth="1"/>
    <col min="6" max="6" width="10.625" customWidth="1"/>
  </cols>
  <sheetData>
    <row r="1" ht="15" customHeight="1" spans="1:1">
      <c r="A1" s="4" t="s">
        <v>39</v>
      </c>
    </row>
    <row r="2" ht="22.5" customHeight="1" spans="1:6">
      <c r="A2" s="5" t="s">
        <v>40</v>
      </c>
      <c r="B2" s="5"/>
      <c r="C2" s="5"/>
      <c r="D2" s="5"/>
      <c r="E2" s="5"/>
      <c r="F2" s="5"/>
    </row>
    <row r="3" ht="15" customHeight="1" spans="1:6">
      <c r="A3" s="6"/>
      <c r="B3" s="6"/>
      <c r="C3" s="6"/>
      <c r="D3" s="6"/>
      <c r="E3" s="6"/>
      <c r="F3" s="7">
        <v>2018.08</v>
      </c>
    </row>
    <row r="4" s="1" customFormat="1" ht="56.25" customHeight="1" spans="1:6">
      <c r="A4" s="8" t="s">
        <v>41</v>
      </c>
      <c r="B4" s="8" t="s">
        <v>42</v>
      </c>
      <c r="C4" s="8" t="s">
        <v>43</v>
      </c>
      <c r="D4" s="8" t="s">
        <v>44</v>
      </c>
      <c r="E4" s="9" t="s">
        <v>45</v>
      </c>
      <c r="F4" s="8" t="s">
        <v>46</v>
      </c>
    </row>
    <row r="5" s="1" customFormat="1" ht="56.25" customHeight="1" spans="1:6">
      <c r="A5" s="10">
        <v>101</v>
      </c>
      <c r="B5" s="11" t="s">
        <v>47</v>
      </c>
      <c r="C5" s="10">
        <v>5</v>
      </c>
      <c r="D5" s="12" t="s">
        <v>48</v>
      </c>
      <c r="E5" s="13" t="s">
        <v>49</v>
      </c>
      <c r="F5" s="12" t="s">
        <v>50</v>
      </c>
    </row>
    <row r="6" s="1" customFormat="1" ht="56.25" customHeight="1" spans="1:6">
      <c r="A6" s="10">
        <v>102</v>
      </c>
      <c r="B6" s="11" t="s">
        <v>51</v>
      </c>
      <c r="C6" s="10">
        <v>4</v>
      </c>
      <c r="D6" s="14"/>
      <c r="E6" s="13" t="s">
        <v>49</v>
      </c>
      <c r="F6" s="14"/>
    </row>
    <row r="7" s="1" customFormat="1" ht="56.25" customHeight="1" spans="1:6">
      <c r="A7" s="10">
        <v>103</v>
      </c>
      <c r="B7" s="11" t="s">
        <v>52</v>
      </c>
      <c r="C7" s="10">
        <v>3</v>
      </c>
      <c r="D7" s="14"/>
      <c r="E7" s="13" t="s">
        <v>49</v>
      </c>
      <c r="F7" s="14"/>
    </row>
    <row r="8" s="1" customFormat="1" ht="56.25" customHeight="1" spans="1:6">
      <c r="A8" s="10">
        <v>104</v>
      </c>
      <c r="B8" s="11" t="s">
        <v>53</v>
      </c>
      <c r="C8" s="10">
        <v>4</v>
      </c>
      <c r="D8" s="14"/>
      <c r="E8" s="13" t="s">
        <v>49</v>
      </c>
      <c r="F8" s="14"/>
    </row>
    <row r="9" s="1" customFormat="1" ht="56.25" customHeight="1" spans="1:6">
      <c r="A9" s="10">
        <v>105</v>
      </c>
      <c r="B9" s="11" t="s">
        <v>54</v>
      </c>
      <c r="C9" s="10">
        <v>2</v>
      </c>
      <c r="D9" s="14"/>
      <c r="E9" s="13" t="s">
        <v>49</v>
      </c>
      <c r="F9" s="14"/>
    </row>
    <row r="10" s="1" customFormat="1" ht="56.25" customHeight="1" spans="1:6">
      <c r="A10" s="10">
        <v>106</v>
      </c>
      <c r="B10" s="11" t="s">
        <v>55</v>
      </c>
      <c r="C10" s="10">
        <v>1</v>
      </c>
      <c r="D10" s="14"/>
      <c r="E10" s="13" t="s">
        <v>49</v>
      </c>
      <c r="F10" s="14"/>
    </row>
    <row r="11" ht="56.25" customHeight="1" spans="1:6">
      <c r="A11" s="10">
        <v>201</v>
      </c>
      <c r="B11" s="11" t="s">
        <v>56</v>
      </c>
      <c r="C11" s="10">
        <v>24</v>
      </c>
      <c r="D11" s="14"/>
      <c r="E11" s="13" t="s">
        <v>49</v>
      </c>
      <c r="F11" s="14"/>
    </row>
    <row r="12" ht="56.25" customHeight="1" spans="1:6">
      <c r="A12" s="10">
        <v>202</v>
      </c>
      <c r="B12" s="11" t="s">
        <v>57</v>
      </c>
      <c r="C12" s="10">
        <v>20</v>
      </c>
      <c r="D12" s="14"/>
      <c r="E12" s="13" t="s">
        <v>49</v>
      </c>
      <c r="F12" s="14"/>
    </row>
    <row r="13" ht="56.25" customHeight="1" spans="1:6">
      <c r="A13" s="10">
        <v>203</v>
      </c>
      <c r="B13" s="11" t="s">
        <v>58</v>
      </c>
      <c r="C13" s="10">
        <v>12</v>
      </c>
      <c r="D13" s="15"/>
      <c r="E13" s="13" t="s">
        <v>49</v>
      </c>
      <c r="F13" s="14"/>
    </row>
    <row r="14" s="2" customFormat="1" ht="56.25" customHeight="1" spans="1:6">
      <c r="A14" s="10">
        <v>301</v>
      </c>
      <c r="B14" s="11" t="s">
        <v>59</v>
      </c>
      <c r="C14" s="10">
        <v>2</v>
      </c>
      <c r="D14" s="16" t="s">
        <v>60</v>
      </c>
      <c r="E14" s="17" t="s">
        <v>61</v>
      </c>
      <c r="F14" s="15"/>
    </row>
  </sheetData>
  <mergeCells count="3">
    <mergeCell ref="A2:F2"/>
    <mergeCell ref="D5:D13"/>
    <mergeCell ref="F5:F14"/>
  </mergeCells>
  <printOptions horizontalCentered="1"/>
  <pageMargins left="0.786805555555556" right="0.786805555555556" top="0.786805555555556" bottom="0.786805555555556" header="0.313888888888889" footer="0.313888888888889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附件1岗位表1</vt:lpstr>
      <vt:lpstr>附件2职位表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2017-03-21T09:47:00Z</dcterms:created>
  <cp:lastPrinted>2018-08-13T09:00:00Z</cp:lastPrinted>
  <dcterms:modified xsi:type="dcterms:W3CDTF">2018-08-14T10:09:49Z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