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330" windowWidth="23475" windowHeight="86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J4" i="1"/>
  <c r="J5"/>
  <c r="J20"/>
  <c r="J3"/>
  <c r="I4"/>
  <c r="I5"/>
  <c r="I6"/>
  <c r="J6" s="1"/>
  <c r="I8"/>
  <c r="J8" s="1"/>
  <c r="I7"/>
  <c r="J7" s="1"/>
  <c r="I9"/>
  <c r="I11"/>
  <c r="I10"/>
  <c r="I12"/>
  <c r="J12" s="1"/>
  <c r="I13"/>
  <c r="J13" s="1"/>
  <c r="I14"/>
  <c r="I15"/>
  <c r="I16"/>
  <c r="J16" s="1"/>
  <c r="I17"/>
  <c r="J17" s="1"/>
  <c r="I18"/>
  <c r="J18" s="1"/>
  <c r="I23"/>
  <c r="J23" s="1"/>
  <c r="I21"/>
  <c r="I19"/>
  <c r="I20"/>
  <c r="I22"/>
  <c r="J22" s="1"/>
  <c r="I25"/>
  <c r="I24"/>
  <c r="J24" s="1"/>
  <c r="I27"/>
  <c r="J27" s="1"/>
  <c r="I28"/>
  <c r="J28" s="1"/>
  <c r="I26"/>
  <c r="I29"/>
  <c r="I31"/>
  <c r="I30"/>
  <c r="I32"/>
  <c r="J32" s="1"/>
  <c r="I34"/>
  <c r="J34" s="1"/>
  <c r="I33"/>
  <c r="I35"/>
  <c r="I36"/>
  <c r="I37"/>
  <c r="I38"/>
  <c r="I39"/>
  <c r="I40"/>
  <c r="J40" s="1"/>
  <c r="I41"/>
  <c r="J41" s="1"/>
  <c r="I42"/>
  <c r="J42" s="1"/>
  <c r="I43"/>
  <c r="J43" s="1"/>
  <c r="I44"/>
  <c r="I47"/>
  <c r="J47" s="1"/>
  <c r="I45"/>
  <c r="J45" s="1"/>
  <c r="I46"/>
  <c r="J46" s="1"/>
  <c r="I3"/>
  <c r="G7"/>
  <c r="G9"/>
  <c r="J9" s="1"/>
  <c r="G11"/>
  <c r="J11" s="1"/>
  <c r="G10"/>
  <c r="G12"/>
  <c r="G13"/>
  <c r="G14"/>
  <c r="G15"/>
  <c r="G16"/>
  <c r="G17"/>
  <c r="G18"/>
  <c r="G23"/>
  <c r="G21"/>
  <c r="J21" s="1"/>
  <c r="G19"/>
  <c r="J19" s="1"/>
  <c r="G20"/>
  <c r="G22"/>
  <c r="G25"/>
  <c r="G24"/>
  <c r="G27"/>
  <c r="G28"/>
  <c r="G26"/>
  <c r="J26" s="1"/>
  <c r="G29"/>
  <c r="J29" s="1"/>
  <c r="G31"/>
  <c r="J31" s="1"/>
  <c r="G30"/>
  <c r="J30" s="1"/>
  <c r="G32"/>
  <c r="G34"/>
  <c r="G33"/>
  <c r="J33" s="1"/>
  <c r="G35"/>
  <c r="J35" s="1"/>
  <c r="G36"/>
  <c r="J36" s="1"/>
  <c r="G37"/>
  <c r="J37" s="1"/>
  <c r="G38"/>
  <c r="G39"/>
  <c r="G40"/>
  <c r="G41"/>
  <c r="G42"/>
  <c r="G43"/>
  <c r="G44"/>
  <c r="G47"/>
  <c r="G45"/>
  <c r="G46"/>
  <c r="G4"/>
  <c r="G5"/>
  <c r="G6"/>
  <c r="G8"/>
  <c r="G3"/>
  <c r="J44" l="1"/>
  <c r="J39"/>
  <c r="J38"/>
  <c r="J25"/>
  <c r="J15"/>
  <c r="J14"/>
  <c r="J10"/>
</calcChain>
</file>

<file path=xl/sharedStrings.xml><?xml version="1.0" encoding="utf-8"?>
<sst xmlns="http://schemas.openxmlformats.org/spreadsheetml/2006/main" count="257" uniqueCount="142">
  <si>
    <t>姓名</t>
  </si>
  <si>
    <t>准考证号</t>
  </si>
  <si>
    <t>报考单位</t>
  </si>
  <si>
    <t>岗位代码</t>
  </si>
  <si>
    <t>报考岗位</t>
  </si>
  <si>
    <t>笔试成绩</t>
  </si>
  <si>
    <t>王再榕</t>
  </si>
  <si>
    <t>18061221926</t>
  </si>
  <si>
    <t>安宁市文化馆</t>
  </si>
  <si>
    <t>480001</t>
  </si>
  <si>
    <t>文艺辅导</t>
  </si>
  <si>
    <t>81.0</t>
  </si>
  <si>
    <t>张锦溪</t>
  </si>
  <si>
    <t>18061220807</t>
  </si>
  <si>
    <t>陈燕来</t>
  </si>
  <si>
    <t>18061311908</t>
  </si>
  <si>
    <t>王标</t>
  </si>
  <si>
    <t>18061311112</t>
  </si>
  <si>
    <t>安宁市广播电视台</t>
  </si>
  <si>
    <t>480002</t>
  </si>
  <si>
    <t>编辑记者</t>
  </si>
  <si>
    <t>杨娅琼</t>
  </si>
  <si>
    <t>18061308129</t>
  </si>
  <si>
    <t>禹铭贤</t>
  </si>
  <si>
    <t>18061307106</t>
  </si>
  <si>
    <t>张美佳</t>
  </si>
  <si>
    <t>18061213012</t>
  </si>
  <si>
    <t>安宁市人民政府县街街道办事处城镇规划建设综合服务中心</t>
  </si>
  <si>
    <t>480010</t>
  </si>
  <si>
    <t>城镇规划建设</t>
  </si>
  <si>
    <t>程瑞</t>
  </si>
  <si>
    <t>18061216930</t>
  </si>
  <si>
    <t>顾航</t>
  </si>
  <si>
    <t>18061217207</t>
  </si>
  <si>
    <t>安宁市人民政府青龙街道办事处城镇规划建设综合服务中心</t>
  </si>
  <si>
    <t>480013</t>
  </si>
  <si>
    <t>村镇规划</t>
  </si>
  <si>
    <t>马舒</t>
  </si>
  <si>
    <t>18061214329</t>
  </si>
  <si>
    <t>彭胜燕</t>
  </si>
  <si>
    <t>18061216007</t>
  </si>
  <si>
    <t>陈疆</t>
  </si>
  <si>
    <t>18061217926</t>
  </si>
  <si>
    <t>李登丽</t>
  </si>
  <si>
    <t>18060704311</t>
  </si>
  <si>
    <t>安宁市农业局下属事业单位</t>
  </si>
  <si>
    <t>480003</t>
  </si>
  <si>
    <t>农产品质量检验检测</t>
  </si>
  <si>
    <t>武培贵</t>
  </si>
  <si>
    <t>18060302926</t>
  </si>
  <si>
    <t>赵秀琳</t>
  </si>
  <si>
    <t>18060306816</t>
  </si>
  <si>
    <t>18060604203</t>
  </si>
  <si>
    <t>赵艳巧</t>
  </si>
  <si>
    <t>18060705030</t>
  </si>
  <si>
    <t>刘济睿</t>
  </si>
  <si>
    <t>18060305802</t>
  </si>
  <si>
    <t>汤国艳</t>
  </si>
  <si>
    <t>18060603310</t>
  </si>
  <si>
    <t>18060102605</t>
  </si>
  <si>
    <t>罗瑞邦</t>
  </si>
  <si>
    <t>18060303201</t>
  </si>
  <si>
    <t>顾龙辉</t>
  </si>
  <si>
    <t>18060412303</t>
  </si>
  <si>
    <t>沈赫</t>
  </si>
  <si>
    <t>18060408124</t>
  </si>
  <si>
    <t>18060511503</t>
  </si>
  <si>
    <t>孟艳林</t>
  </si>
  <si>
    <t>18060309708</t>
  </si>
  <si>
    <t>安宁市农产品质量安全监督管理站</t>
  </si>
  <si>
    <t>480004</t>
  </si>
  <si>
    <t>农产品质量检测数据分析</t>
  </si>
  <si>
    <t>陶晋飞</t>
  </si>
  <si>
    <t>18060500527</t>
  </si>
  <si>
    <t>孟春杨</t>
  </si>
  <si>
    <t>18060411106</t>
  </si>
  <si>
    <t>赵晓东</t>
  </si>
  <si>
    <t>18060413908</t>
  </si>
  <si>
    <t>安宁市交通建设工程质量监督站</t>
  </si>
  <si>
    <t>480007</t>
  </si>
  <si>
    <t>道路管理</t>
  </si>
  <si>
    <t>左绍仙</t>
  </si>
  <si>
    <t>18060710322</t>
  </si>
  <si>
    <t>李瑞</t>
  </si>
  <si>
    <t>18060407024</t>
  </si>
  <si>
    <t>杨泽坤</t>
  </si>
  <si>
    <t>18060801230</t>
  </si>
  <si>
    <t>安宁市太平新城街道办事处农业综合服务中心</t>
  </si>
  <si>
    <t>480008</t>
  </si>
  <si>
    <t>农业景观管理</t>
  </si>
  <si>
    <t>马列</t>
  </si>
  <si>
    <t>18060803528</t>
  </si>
  <si>
    <t>李玉佳</t>
  </si>
  <si>
    <t>18060205229</t>
  </si>
  <si>
    <t>张传</t>
  </si>
  <si>
    <t>18060401625</t>
  </si>
  <si>
    <t>安宁市人民政府太平新城街道办事处城镇规划建设综合服务中心</t>
  </si>
  <si>
    <t>480009</t>
  </si>
  <si>
    <t>城乡供水管理</t>
  </si>
  <si>
    <t>胡伟达</t>
  </si>
  <si>
    <t>18060710613</t>
  </si>
  <si>
    <t>周德海</t>
  </si>
  <si>
    <t>18060420102</t>
  </si>
  <si>
    <t>邓雨璐</t>
  </si>
  <si>
    <t>18060800921</t>
  </si>
  <si>
    <t>安宁市人民政府八街街道办事处经济发展综合服务中心</t>
  </si>
  <si>
    <t>480011</t>
  </si>
  <si>
    <t>综合管理</t>
  </si>
  <si>
    <t>范德志</t>
  </si>
  <si>
    <t>18060102219</t>
  </si>
  <si>
    <t>肖师</t>
  </si>
  <si>
    <t>18060201520</t>
  </si>
  <si>
    <t>李文发</t>
  </si>
  <si>
    <t>18060310728</t>
  </si>
  <si>
    <t>安宁市人民政府草铺街道办事处经济发展综合服务中心</t>
  </si>
  <si>
    <t>480014</t>
  </si>
  <si>
    <t>经济管理</t>
  </si>
  <si>
    <t>袁霁颖</t>
  </si>
  <si>
    <t>18060310421</t>
  </si>
  <si>
    <t>吴佳羲</t>
  </si>
  <si>
    <t>18060404305</t>
  </si>
  <si>
    <t>高泽海</t>
  </si>
  <si>
    <t>18061213708</t>
  </si>
  <si>
    <t>安宁市人民政府八街街道办事处城镇规划建设综合服务中心</t>
  </si>
  <si>
    <t>480012</t>
  </si>
  <si>
    <t>冯关柱</t>
  </si>
  <si>
    <t>18061214828</t>
  </si>
  <si>
    <t>常雄</t>
  </si>
  <si>
    <t>18061214428</t>
  </si>
  <si>
    <t>备注</t>
    <phoneticPr fontId="1" type="noConversion"/>
  </si>
  <si>
    <t>笔试成绩50%</t>
    <phoneticPr fontId="1" type="noConversion"/>
  </si>
  <si>
    <t>面试成绩</t>
    <phoneticPr fontId="1" type="noConversion"/>
  </si>
  <si>
    <t>面试成绩50%</t>
    <phoneticPr fontId="1" type="noConversion"/>
  </si>
  <si>
    <t>综合成绩</t>
    <phoneticPr fontId="1" type="noConversion"/>
  </si>
  <si>
    <t>岗位排名</t>
    <phoneticPr fontId="1" type="noConversion"/>
  </si>
  <si>
    <t>是否进入考察体检</t>
    <phoneticPr fontId="1" type="noConversion"/>
  </si>
  <si>
    <t>杨正兰</t>
    <phoneticPr fontId="1" type="noConversion"/>
  </si>
  <si>
    <t>刘志琼</t>
    <phoneticPr fontId="1" type="noConversion"/>
  </si>
  <si>
    <t>姜红映</t>
    <phoneticPr fontId="1" type="noConversion"/>
  </si>
  <si>
    <t>面试缺考</t>
    <phoneticPr fontId="1" type="noConversion"/>
  </si>
  <si>
    <t>是</t>
    <phoneticPr fontId="1" type="noConversion"/>
  </si>
  <si>
    <r>
      <t>安宁市</t>
    </r>
    <r>
      <rPr>
        <sz val="20"/>
        <color theme="1"/>
        <rFont val="Times New Roman"/>
        <family val="1"/>
      </rPr>
      <t>2018</t>
    </r>
    <r>
      <rPr>
        <sz val="20"/>
        <color theme="1"/>
        <rFont val="方正仿宋简体"/>
        <family val="4"/>
        <charset val="134"/>
      </rPr>
      <t>年部分事业单位公开招聘工作人员综合成绩及考察人员名单公示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</si>
</sst>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0"/>
      <color theme="1"/>
      <name val="方正仿宋简体"/>
      <family val="4"/>
      <charset val="134"/>
    </font>
    <font>
      <sz val="20"/>
      <color theme="1"/>
      <name val="Times New Roman"/>
      <family val="1"/>
    </font>
    <font>
      <sz val="1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7"/>
  <sheetViews>
    <sheetView tabSelected="1" workbookViewId="0">
      <selection activeCell="M4" sqref="M4"/>
    </sheetView>
  </sheetViews>
  <sheetFormatPr defaultRowHeight="18" customHeight="1"/>
  <cols>
    <col min="1" max="1" width="10" style="2" customWidth="1"/>
    <col min="2" max="2" width="13.875" style="2" customWidth="1"/>
    <col min="3" max="3" width="30.5" style="2" customWidth="1"/>
    <col min="4" max="4" width="8.625" style="2" customWidth="1"/>
    <col min="5" max="5" width="9.625" style="2" customWidth="1"/>
    <col min="6" max="9" width="9" style="10"/>
    <col min="10" max="10" width="9" style="2"/>
    <col min="11" max="11" width="6.5" style="2" customWidth="1"/>
    <col min="12" max="13" width="8.125" style="2" customWidth="1"/>
    <col min="14" max="16384" width="9" style="2"/>
  </cols>
  <sheetData>
    <row r="1" spans="1:13" ht="45.75" customHeight="1">
      <c r="A1" s="14" t="s">
        <v>141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44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8" t="s">
        <v>5</v>
      </c>
      <c r="G2" s="8" t="s">
        <v>130</v>
      </c>
      <c r="H2" s="8" t="s">
        <v>131</v>
      </c>
      <c r="I2" s="8" t="s">
        <v>132</v>
      </c>
      <c r="J2" s="1" t="s">
        <v>133</v>
      </c>
      <c r="K2" s="1" t="s">
        <v>134</v>
      </c>
      <c r="L2" s="1" t="s">
        <v>135</v>
      </c>
      <c r="M2" s="1" t="s">
        <v>129</v>
      </c>
    </row>
    <row r="3" spans="1:13" s="4" customFormat="1" ht="24.95" customHeight="1">
      <c r="A3" s="6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9" t="s">
        <v>11</v>
      </c>
      <c r="G3" s="9">
        <f>F3*0.5</f>
        <v>40.5</v>
      </c>
      <c r="H3" s="9">
        <v>83.52</v>
      </c>
      <c r="I3" s="9">
        <f>H3*0.5</f>
        <v>41.76</v>
      </c>
      <c r="J3" s="9">
        <f>G3+I3</f>
        <v>82.259999999999991</v>
      </c>
      <c r="K3" s="5">
        <v>1</v>
      </c>
      <c r="L3" s="5" t="s">
        <v>140</v>
      </c>
      <c r="M3" s="3"/>
    </row>
    <row r="4" spans="1:13" s="4" customFormat="1" ht="24.95" customHeight="1">
      <c r="A4" s="5" t="s">
        <v>12</v>
      </c>
      <c r="B4" s="5" t="s">
        <v>13</v>
      </c>
      <c r="C4" s="5" t="s">
        <v>8</v>
      </c>
      <c r="D4" s="5" t="s">
        <v>9</v>
      </c>
      <c r="E4" s="5" t="s">
        <v>10</v>
      </c>
      <c r="F4" s="9">
        <v>79</v>
      </c>
      <c r="G4" s="9">
        <f t="shared" ref="G4:G5" si="0">F4*0.5</f>
        <v>39.5</v>
      </c>
      <c r="H4" s="9">
        <v>83.92</v>
      </c>
      <c r="I4" s="9">
        <f t="shared" ref="I4:I5" si="1">H4*0.5</f>
        <v>41.96</v>
      </c>
      <c r="J4" s="9">
        <f t="shared" ref="J4:J5" si="2">G4+I4</f>
        <v>81.460000000000008</v>
      </c>
      <c r="K4" s="5">
        <v>2</v>
      </c>
      <c r="L4" s="5"/>
      <c r="M4" s="3"/>
    </row>
    <row r="5" spans="1:13" s="4" customFormat="1" ht="24.95" customHeight="1">
      <c r="A5" s="5" t="s">
        <v>14</v>
      </c>
      <c r="B5" s="5" t="s">
        <v>15</v>
      </c>
      <c r="C5" s="5" t="s">
        <v>8</v>
      </c>
      <c r="D5" s="5" t="s">
        <v>9</v>
      </c>
      <c r="E5" s="5" t="s">
        <v>10</v>
      </c>
      <c r="F5" s="9">
        <v>75.5</v>
      </c>
      <c r="G5" s="9">
        <f t="shared" si="0"/>
        <v>37.75</v>
      </c>
      <c r="H5" s="9">
        <v>79.400000000000006</v>
      </c>
      <c r="I5" s="9">
        <f t="shared" si="1"/>
        <v>39.700000000000003</v>
      </c>
      <c r="J5" s="9">
        <f t="shared" si="2"/>
        <v>77.45</v>
      </c>
      <c r="K5" s="5">
        <v>3</v>
      </c>
      <c r="L5" s="5"/>
      <c r="M5" s="3"/>
    </row>
    <row r="6" spans="1:13" s="4" customFormat="1" ht="24.95" customHeight="1">
      <c r="A6" s="5" t="s">
        <v>16</v>
      </c>
      <c r="B6" s="5" t="s">
        <v>17</v>
      </c>
      <c r="C6" s="5" t="s">
        <v>18</v>
      </c>
      <c r="D6" s="5" t="s">
        <v>19</v>
      </c>
      <c r="E6" s="5" t="s">
        <v>20</v>
      </c>
      <c r="F6" s="9">
        <v>81</v>
      </c>
      <c r="G6" s="9">
        <f t="shared" ref="G6:G47" si="3">F6*0.5</f>
        <v>40.5</v>
      </c>
      <c r="H6" s="9">
        <v>81.400000000000006</v>
      </c>
      <c r="I6" s="9">
        <f t="shared" ref="I6:I47" si="4">H6*0.5</f>
        <v>40.700000000000003</v>
      </c>
      <c r="J6" s="9">
        <f t="shared" ref="J6:J47" si="5">G6+I6</f>
        <v>81.2</v>
      </c>
      <c r="K6" s="5">
        <v>1</v>
      </c>
      <c r="L6" s="5" t="s">
        <v>140</v>
      </c>
      <c r="M6" s="5"/>
    </row>
    <row r="7" spans="1:13" s="4" customFormat="1" ht="24.95" customHeight="1">
      <c r="A7" s="5" t="s">
        <v>23</v>
      </c>
      <c r="B7" s="5" t="s">
        <v>24</v>
      </c>
      <c r="C7" s="5" t="s">
        <v>18</v>
      </c>
      <c r="D7" s="5" t="s">
        <v>19</v>
      </c>
      <c r="E7" s="5" t="s">
        <v>20</v>
      </c>
      <c r="F7" s="9">
        <v>77.5</v>
      </c>
      <c r="G7" s="9">
        <f t="shared" si="3"/>
        <v>38.75</v>
      </c>
      <c r="H7" s="9">
        <v>82.8</v>
      </c>
      <c r="I7" s="9">
        <f t="shared" si="4"/>
        <v>41.4</v>
      </c>
      <c r="J7" s="9">
        <f t="shared" si="5"/>
        <v>80.150000000000006</v>
      </c>
      <c r="K7" s="5">
        <v>2</v>
      </c>
      <c r="L7" s="5"/>
      <c r="M7" s="5"/>
    </row>
    <row r="8" spans="1:13" s="4" customFormat="1" ht="24.95" customHeight="1">
      <c r="A8" s="5" t="s">
        <v>21</v>
      </c>
      <c r="B8" s="5" t="s">
        <v>22</v>
      </c>
      <c r="C8" s="5" t="s">
        <v>18</v>
      </c>
      <c r="D8" s="5" t="s">
        <v>19</v>
      </c>
      <c r="E8" s="5" t="s">
        <v>20</v>
      </c>
      <c r="F8" s="9">
        <v>78</v>
      </c>
      <c r="G8" s="9">
        <f t="shared" si="3"/>
        <v>39</v>
      </c>
      <c r="H8" s="9">
        <v>80.900000000000006</v>
      </c>
      <c r="I8" s="9">
        <f t="shared" si="4"/>
        <v>40.450000000000003</v>
      </c>
      <c r="J8" s="9">
        <f t="shared" si="5"/>
        <v>79.45</v>
      </c>
      <c r="K8" s="5">
        <v>3</v>
      </c>
      <c r="L8" s="5"/>
      <c r="M8" s="3"/>
    </row>
    <row r="9" spans="1:13" s="4" customFormat="1" ht="24.95" customHeight="1">
      <c r="A9" s="5" t="s">
        <v>25</v>
      </c>
      <c r="B9" s="5" t="s">
        <v>26</v>
      </c>
      <c r="C9" s="5" t="s">
        <v>27</v>
      </c>
      <c r="D9" s="5" t="s">
        <v>28</v>
      </c>
      <c r="E9" s="5" t="s">
        <v>29</v>
      </c>
      <c r="F9" s="9">
        <v>74.5</v>
      </c>
      <c r="G9" s="9">
        <f t="shared" si="3"/>
        <v>37.25</v>
      </c>
      <c r="H9" s="9">
        <v>80.12</v>
      </c>
      <c r="I9" s="9">
        <f t="shared" si="4"/>
        <v>40.06</v>
      </c>
      <c r="J9" s="9">
        <f t="shared" si="5"/>
        <v>77.31</v>
      </c>
      <c r="K9" s="5">
        <v>1</v>
      </c>
      <c r="L9" s="5" t="s">
        <v>140</v>
      </c>
      <c r="M9" s="3"/>
    </row>
    <row r="10" spans="1:13" s="4" customFormat="1" ht="24.95" customHeight="1">
      <c r="A10" s="11" t="s">
        <v>32</v>
      </c>
      <c r="B10" s="11" t="s">
        <v>33</v>
      </c>
      <c r="C10" s="11" t="s">
        <v>27</v>
      </c>
      <c r="D10" s="11" t="s">
        <v>28</v>
      </c>
      <c r="E10" s="11" t="s">
        <v>29</v>
      </c>
      <c r="F10" s="12">
        <v>65</v>
      </c>
      <c r="G10" s="12">
        <f t="shared" si="3"/>
        <v>32.5</v>
      </c>
      <c r="H10" s="12">
        <v>78.900000000000006</v>
      </c>
      <c r="I10" s="12">
        <f t="shared" si="4"/>
        <v>39.450000000000003</v>
      </c>
      <c r="J10" s="12">
        <f t="shared" si="5"/>
        <v>71.95</v>
      </c>
      <c r="K10" s="11">
        <v>2</v>
      </c>
      <c r="L10" s="11"/>
      <c r="M10" s="11"/>
    </row>
    <row r="11" spans="1:13" s="13" customFormat="1" ht="24.95" customHeight="1">
      <c r="A11" s="5" t="s">
        <v>30</v>
      </c>
      <c r="B11" s="5" t="s">
        <v>31</v>
      </c>
      <c r="C11" s="5" t="s">
        <v>27</v>
      </c>
      <c r="D11" s="5" t="s">
        <v>28</v>
      </c>
      <c r="E11" s="5" t="s">
        <v>29</v>
      </c>
      <c r="F11" s="9">
        <v>66.5</v>
      </c>
      <c r="G11" s="9">
        <f t="shared" si="3"/>
        <v>33.25</v>
      </c>
      <c r="H11" s="9"/>
      <c r="I11" s="9">
        <f t="shared" si="4"/>
        <v>0</v>
      </c>
      <c r="J11" s="9">
        <f t="shared" si="5"/>
        <v>33.25</v>
      </c>
      <c r="K11" s="5">
        <v>3</v>
      </c>
      <c r="L11" s="5"/>
      <c r="M11" s="5" t="s">
        <v>139</v>
      </c>
    </row>
    <row r="12" spans="1:13" s="4" customFormat="1" ht="24.95" customHeight="1">
      <c r="A12" s="5" t="s">
        <v>121</v>
      </c>
      <c r="B12" s="7" t="s">
        <v>122</v>
      </c>
      <c r="C12" s="5" t="s">
        <v>123</v>
      </c>
      <c r="D12" s="5" t="s">
        <v>124</v>
      </c>
      <c r="E12" s="5" t="s">
        <v>29</v>
      </c>
      <c r="F12" s="9">
        <v>72</v>
      </c>
      <c r="G12" s="9">
        <f t="shared" si="3"/>
        <v>36</v>
      </c>
      <c r="H12" s="9">
        <v>80.260000000000005</v>
      </c>
      <c r="I12" s="9">
        <f t="shared" si="4"/>
        <v>40.130000000000003</v>
      </c>
      <c r="J12" s="9">
        <f t="shared" si="5"/>
        <v>76.13</v>
      </c>
      <c r="K12" s="5">
        <v>1</v>
      </c>
      <c r="L12" s="5" t="s">
        <v>140</v>
      </c>
      <c r="M12" s="7"/>
    </row>
    <row r="13" spans="1:13" s="4" customFormat="1" ht="24.95" customHeight="1">
      <c r="A13" s="5" t="s">
        <v>125</v>
      </c>
      <c r="B13" s="7" t="s">
        <v>126</v>
      </c>
      <c r="C13" s="5" t="s">
        <v>123</v>
      </c>
      <c r="D13" s="5" t="s">
        <v>124</v>
      </c>
      <c r="E13" s="5" t="s">
        <v>29</v>
      </c>
      <c r="F13" s="9">
        <v>68.5</v>
      </c>
      <c r="G13" s="9">
        <f t="shared" si="3"/>
        <v>34.25</v>
      </c>
      <c r="H13" s="9">
        <v>81.599999999999994</v>
      </c>
      <c r="I13" s="9">
        <f t="shared" si="4"/>
        <v>40.799999999999997</v>
      </c>
      <c r="J13" s="9">
        <f t="shared" si="5"/>
        <v>75.05</v>
      </c>
      <c r="K13" s="5">
        <v>2</v>
      </c>
      <c r="L13" s="5"/>
      <c r="M13" s="7"/>
    </row>
    <row r="14" spans="1:13" s="4" customFormat="1" ht="24.95" customHeight="1">
      <c r="A14" s="5" t="s">
        <v>127</v>
      </c>
      <c r="B14" s="7" t="s">
        <v>128</v>
      </c>
      <c r="C14" s="5" t="s">
        <v>123</v>
      </c>
      <c r="D14" s="5" t="s">
        <v>124</v>
      </c>
      <c r="E14" s="5" t="s">
        <v>29</v>
      </c>
      <c r="F14" s="9">
        <v>68.5</v>
      </c>
      <c r="G14" s="9">
        <f t="shared" si="3"/>
        <v>34.25</v>
      </c>
      <c r="H14" s="9">
        <v>80.58</v>
      </c>
      <c r="I14" s="9">
        <f t="shared" si="4"/>
        <v>40.29</v>
      </c>
      <c r="J14" s="9">
        <f t="shared" si="5"/>
        <v>74.539999999999992</v>
      </c>
      <c r="K14" s="5">
        <v>3</v>
      </c>
      <c r="L14" s="5"/>
      <c r="M14" s="7"/>
    </row>
    <row r="15" spans="1:13" s="4" customFormat="1" ht="24.95" customHeight="1">
      <c r="A15" s="5" t="s">
        <v>37</v>
      </c>
      <c r="B15" s="5" t="s">
        <v>38</v>
      </c>
      <c r="C15" s="5" t="s">
        <v>34</v>
      </c>
      <c r="D15" s="5" t="s">
        <v>35</v>
      </c>
      <c r="E15" s="5" t="s">
        <v>36</v>
      </c>
      <c r="F15" s="9">
        <v>61</v>
      </c>
      <c r="G15" s="9">
        <f t="shared" si="3"/>
        <v>30.5</v>
      </c>
      <c r="H15" s="9">
        <v>81.7</v>
      </c>
      <c r="I15" s="9">
        <f t="shared" si="4"/>
        <v>40.85</v>
      </c>
      <c r="J15" s="9">
        <f t="shared" si="5"/>
        <v>71.349999999999994</v>
      </c>
      <c r="K15" s="5">
        <v>1</v>
      </c>
      <c r="L15" s="5" t="s">
        <v>140</v>
      </c>
      <c r="M15" s="5"/>
    </row>
    <row r="16" spans="1:13" s="4" customFormat="1" ht="24.95" customHeight="1">
      <c r="A16" s="5" t="s">
        <v>39</v>
      </c>
      <c r="B16" s="5" t="s">
        <v>40</v>
      </c>
      <c r="C16" s="5" t="s">
        <v>34</v>
      </c>
      <c r="D16" s="5" t="s">
        <v>35</v>
      </c>
      <c r="E16" s="5" t="s">
        <v>36</v>
      </c>
      <c r="F16" s="9">
        <v>59.5</v>
      </c>
      <c r="G16" s="9">
        <f t="shared" si="3"/>
        <v>29.75</v>
      </c>
      <c r="H16" s="9">
        <v>74.06</v>
      </c>
      <c r="I16" s="9">
        <f t="shared" si="4"/>
        <v>37.03</v>
      </c>
      <c r="J16" s="9">
        <f t="shared" si="5"/>
        <v>66.78</v>
      </c>
      <c r="K16" s="5">
        <v>2</v>
      </c>
      <c r="L16" s="5"/>
      <c r="M16" s="5"/>
    </row>
    <row r="17" spans="1:13" s="4" customFormat="1" ht="24.95" customHeight="1">
      <c r="A17" s="5" t="s">
        <v>41</v>
      </c>
      <c r="B17" s="5" t="s">
        <v>42</v>
      </c>
      <c r="C17" s="5" t="s">
        <v>34</v>
      </c>
      <c r="D17" s="5" t="s">
        <v>35</v>
      </c>
      <c r="E17" s="5" t="s">
        <v>36</v>
      </c>
      <c r="F17" s="9">
        <v>57</v>
      </c>
      <c r="G17" s="9">
        <f t="shared" si="3"/>
        <v>28.5</v>
      </c>
      <c r="H17" s="9"/>
      <c r="I17" s="9">
        <f t="shared" si="4"/>
        <v>0</v>
      </c>
      <c r="J17" s="9">
        <f t="shared" si="5"/>
        <v>28.5</v>
      </c>
      <c r="K17" s="5">
        <v>3</v>
      </c>
      <c r="L17" s="5"/>
      <c r="M17" s="5" t="s">
        <v>139</v>
      </c>
    </row>
    <row r="18" spans="1:13" s="4" customFormat="1" ht="24.95" customHeight="1">
      <c r="A18" s="5" t="s">
        <v>43</v>
      </c>
      <c r="B18" s="5" t="s">
        <v>44</v>
      </c>
      <c r="C18" s="5" t="s">
        <v>45</v>
      </c>
      <c r="D18" s="5" t="s">
        <v>46</v>
      </c>
      <c r="E18" s="5" t="s">
        <v>47</v>
      </c>
      <c r="F18" s="9">
        <v>62</v>
      </c>
      <c r="G18" s="9">
        <f t="shared" si="3"/>
        <v>31</v>
      </c>
      <c r="H18" s="9">
        <v>83</v>
      </c>
      <c r="I18" s="9">
        <f t="shared" si="4"/>
        <v>41.5</v>
      </c>
      <c r="J18" s="9">
        <f t="shared" si="5"/>
        <v>72.5</v>
      </c>
      <c r="K18" s="5">
        <v>1</v>
      </c>
      <c r="L18" s="5" t="s">
        <v>140</v>
      </c>
      <c r="M18" s="5"/>
    </row>
    <row r="19" spans="1:13" s="4" customFormat="1" ht="24.95" customHeight="1">
      <c r="A19" s="5" t="s">
        <v>136</v>
      </c>
      <c r="B19" s="5" t="s">
        <v>52</v>
      </c>
      <c r="C19" s="5" t="s">
        <v>45</v>
      </c>
      <c r="D19" s="5" t="s">
        <v>46</v>
      </c>
      <c r="E19" s="5" t="s">
        <v>47</v>
      </c>
      <c r="F19" s="9">
        <v>59</v>
      </c>
      <c r="G19" s="9">
        <f t="shared" si="3"/>
        <v>29.5</v>
      </c>
      <c r="H19" s="9">
        <v>82.16</v>
      </c>
      <c r="I19" s="9">
        <f t="shared" si="4"/>
        <v>41.08</v>
      </c>
      <c r="J19" s="9">
        <f t="shared" si="5"/>
        <v>70.58</v>
      </c>
      <c r="K19" s="5">
        <v>2</v>
      </c>
      <c r="L19" s="5" t="s">
        <v>140</v>
      </c>
      <c r="M19" s="5"/>
    </row>
    <row r="20" spans="1:13" s="4" customFormat="1" ht="24.95" customHeight="1">
      <c r="A20" s="5" t="s">
        <v>53</v>
      </c>
      <c r="B20" s="5" t="s">
        <v>54</v>
      </c>
      <c r="C20" s="5" t="s">
        <v>45</v>
      </c>
      <c r="D20" s="5" t="s">
        <v>46</v>
      </c>
      <c r="E20" s="5" t="s">
        <v>47</v>
      </c>
      <c r="F20" s="9">
        <v>59</v>
      </c>
      <c r="G20" s="9">
        <f t="shared" si="3"/>
        <v>29.5</v>
      </c>
      <c r="H20" s="9">
        <v>81.5</v>
      </c>
      <c r="I20" s="9">
        <f t="shared" si="4"/>
        <v>40.75</v>
      </c>
      <c r="J20" s="9">
        <f t="shared" si="5"/>
        <v>70.25</v>
      </c>
      <c r="K20" s="5">
        <v>3</v>
      </c>
      <c r="L20" s="5" t="s">
        <v>140</v>
      </c>
      <c r="M20" s="5"/>
    </row>
    <row r="21" spans="1:13" s="4" customFormat="1" ht="24.95" customHeight="1">
      <c r="A21" s="5" t="s">
        <v>50</v>
      </c>
      <c r="B21" s="5" t="s">
        <v>51</v>
      </c>
      <c r="C21" s="5" t="s">
        <v>45</v>
      </c>
      <c r="D21" s="5" t="s">
        <v>46</v>
      </c>
      <c r="E21" s="5" t="s">
        <v>47</v>
      </c>
      <c r="F21" s="9">
        <v>59.5</v>
      </c>
      <c r="G21" s="9">
        <f t="shared" si="3"/>
        <v>29.75</v>
      </c>
      <c r="H21" s="9">
        <v>79.5</v>
      </c>
      <c r="I21" s="9">
        <f t="shared" si="4"/>
        <v>39.75</v>
      </c>
      <c r="J21" s="9">
        <f t="shared" si="5"/>
        <v>69.5</v>
      </c>
      <c r="K21" s="5">
        <v>4</v>
      </c>
      <c r="L21" s="5" t="s">
        <v>140</v>
      </c>
      <c r="M21" s="5"/>
    </row>
    <row r="22" spans="1:13" s="4" customFormat="1" ht="24.95" customHeight="1">
      <c r="A22" s="5" t="s">
        <v>55</v>
      </c>
      <c r="B22" s="5" t="s">
        <v>56</v>
      </c>
      <c r="C22" s="5" t="s">
        <v>45</v>
      </c>
      <c r="D22" s="5" t="s">
        <v>46</v>
      </c>
      <c r="E22" s="5" t="s">
        <v>47</v>
      </c>
      <c r="F22" s="9">
        <v>58</v>
      </c>
      <c r="G22" s="9">
        <f t="shared" si="3"/>
        <v>29</v>
      </c>
      <c r="H22" s="9">
        <v>80.599999999999994</v>
      </c>
      <c r="I22" s="9">
        <f t="shared" si="4"/>
        <v>40.299999999999997</v>
      </c>
      <c r="J22" s="9">
        <f t="shared" si="5"/>
        <v>69.3</v>
      </c>
      <c r="K22" s="5">
        <v>5</v>
      </c>
      <c r="L22" s="5"/>
      <c r="M22" s="5"/>
    </row>
    <row r="23" spans="1:13" s="4" customFormat="1" ht="24.95" customHeight="1">
      <c r="A23" s="5" t="s">
        <v>48</v>
      </c>
      <c r="B23" s="5" t="s">
        <v>49</v>
      </c>
      <c r="C23" s="5" t="s">
        <v>45</v>
      </c>
      <c r="D23" s="5" t="s">
        <v>46</v>
      </c>
      <c r="E23" s="5" t="s">
        <v>47</v>
      </c>
      <c r="F23" s="9">
        <v>59.5</v>
      </c>
      <c r="G23" s="9">
        <f t="shared" si="3"/>
        <v>29.75</v>
      </c>
      <c r="H23" s="9">
        <v>78.84</v>
      </c>
      <c r="I23" s="9">
        <f t="shared" si="4"/>
        <v>39.42</v>
      </c>
      <c r="J23" s="9">
        <f t="shared" si="5"/>
        <v>69.17</v>
      </c>
      <c r="K23" s="5">
        <v>6</v>
      </c>
      <c r="L23" s="5"/>
      <c r="M23" s="5"/>
    </row>
    <row r="24" spans="1:13" s="4" customFormat="1" ht="24.95" customHeight="1">
      <c r="A24" s="5" t="s">
        <v>137</v>
      </c>
      <c r="B24" s="5" t="s">
        <v>59</v>
      </c>
      <c r="C24" s="5" t="s">
        <v>45</v>
      </c>
      <c r="D24" s="5" t="s">
        <v>46</v>
      </c>
      <c r="E24" s="5" t="s">
        <v>47</v>
      </c>
      <c r="F24" s="9">
        <v>57</v>
      </c>
      <c r="G24" s="9">
        <f t="shared" si="3"/>
        <v>28.5</v>
      </c>
      <c r="H24" s="9">
        <v>81.08</v>
      </c>
      <c r="I24" s="9">
        <f t="shared" si="4"/>
        <v>40.54</v>
      </c>
      <c r="J24" s="9">
        <f t="shared" si="5"/>
        <v>69.039999999999992</v>
      </c>
      <c r="K24" s="5">
        <v>7</v>
      </c>
      <c r="L24" s="5"/>
      <c r="M24" s="5"/>
    </row>
    <row r="25" spans="1:13" s="4" customFormat="1" ht="24.95" customHeight="1">
      <c r="A25" s="5" t="s">
        <v>57</v>
      </c>
      <c r="B25" s="5" t="s">
        <v>58</v>
      </c>
      <c r="C25" s="5" t="s">
        <v>45</v>
      </c>
      <c r="D25" s="5" t="s">
        <v>46</v>
      </c>
      <c r="E25" s="5" t="s">
        <v>47</v>
      </c>
      <c r="F25" s="9">
        <v>57.5</v>
      </c>
      <c r="G25" s="9">
        <f t="shared" si="3"/>
        <v>28.75</v>
      </c>
      <c r="H25" s="9">
        <v>79.260000000000005</v>
      </c>
      <c r="I25" s="9">
        <f t="shared" si="4"/>
        <v>39.630000000000003</v>
      </c>
      <c r="J25" s="9">
        <f t="shared" si="5"/>
        <v>68.38</v>
      </c>
      <c r="K25" s="5">
        <v>8</v>
      </c>
      <c r="L25" s="5"/>
      <c r="M25" s="5"/>
    </row>
    <row r="26" spans="1:13" s="4" customFormat="1" ht="24.95" customHeight="1">
      <c r="A26" s="5" t="s">
        <v>64</v>
      </c>
      <c r="B26" s="5" t="s">
        <v>65</v>
      </c>
      <c r="C26" s="5" t="s">
        <v>45</v>
      </c>
      <c r="D26" s="5" t="s">
        <v>46</v>
      </c>
      <c r="E26" s="5" t="s">
        <v>47</v>
      </c>
      <c r="F26" s="9">
        <v>56</v>
      </c>
      <c r="G26" s="9">
        <f t="shared" si="3"/>
        <v>28</v>
      </c>
      <c r="H26" s="9">
        <v>78.400000000000006</v>
      </c>
      <c r="I26" s="9">
        <f t="shared" si="4"/>
        <v>39.200000000000003</v>
      </c>
      <c r="J26" s="9">
        <f t="shared" si="5"/>
        <v>67.2</v>
      </c>
      <c r="K26" s="5">
        <v>9</v>
      </c>
      <c r="L26" s="5"/>
      <c r="M26" s="5"/>
    </row>
    <row r="27" spans="1:13" s="4" customFormat="1" ht="24.95" customHeight="1">
      <c r="A27" s="5" t="s">
        <v>60</v>
      </c>
      <c r="B27" s="5" t="s">
        <v>61</v>
      </c>
      <c r="C27" s="5" t="s">
        <v>45</v>
      </c>
      <c r="D27" s="5" t="s">
        <v>46</v>
      </c>
      <c r="E27" s="5" t="s">
        <v>47</v>
      </c>
      <c r="F27" s="9">
        <v>56.5</v>
      </c>
      <c r="G27" s="9">
        <f t="shared" si="3"/>
        <v>28.25</v>
      </c>
      <c r="H27" s="9">
        <v>77.599999999999994</v>
      </c>
      <c r="I27" s="9">
        <f t="shared" si="4"/>
        <v>38.799999999999997</v>
      </c>
      <c r="J27" s="9">
        <f t="shared" si="5"/>
        <v>67.05</v>
      </c>
      <c r="K27" s="5">
        <v>10</v>
      </c>
      <c r="L27" s="5"/>
      <c r="M27" s="5"/>
    </row>
    <row r="28" spans="1:13" s="4" customFormat="1" ht="24.95" customHeight="1">
      <c r="A28" s="5" t="s">
        <v>62</v>
      </c>
      <c r="B28" s="5" t="s">
        <v>63</v>
      </c>
      <c r="C28" s="5" t="s">
        <v>45</v>
      </c>
      <c r="D28" s="5" t="s">
        <v>46</v>
      </c>
      <c r="E28" s="5" t="s">
        <v>47</v>
      </c>
      <c r="F28" s="9">
        <v>56.5</v>
      </c>
      <c r="G28" s="9">
        <f t="shared" si="3"/>
        <v>28.25</v>
      </c>
      <c r="H28" s="9">
        <v>77.06</v>
      </c>
      <c r="I28" s="9">
        <f t="shared" si="4"/>
        <v>38.53</v>
      </c>
      <c r="J28" s="9">
        <f t="shared" si="5"/>
        <v>66.78</v>
      </c>
      <c r="K28" s="5">
        <v>11</v>
      </c>
      <c r="L28" s="5"/>
      <c r="M28" s="5"/>
    </row>
    <row r="29" spans="1:13" s="4" customFormat="1" ht="24.95" customHeight="1">
      <c r="A29" s="5" t="s">
        <v>138</v>
      </c>
      <c r="B29" s="5" t="s">
        <v>66</v>
      </c>
      <c r="C29" s="5" t="s">
        <v>45</v>
      </c>
      <c r="D29" s="5" t="s">
        <v>46</v>
      </c>
      <c r="E29" s="5" t="s">
        <v>47</v>
      </c>
      <c r="F29" s="9">
        <v>56</v>
      </c>
      <c r="G29" s="9">
        <f t="shared" si="3"/>
        <v>28</v>
      </c>
      <c r="H29" s="9">
        <v>73.599999999999994</v>
      </c>
      <c r="I29" s="9">
        <f t="shared" si="4"/>
        <v>36.799999999999997</v>
      </c>
      <c r="J29" s="9">
        <f t="shared" si="5"/>
        <v>64.8</v>
      </c>
      <c r="K29" s="5">
        <v>12</v>
      </c>
      <c r="L29" s="5"/>
      <c r="M29" s="5"/>
    </row>
    <row r="30" spans="1:13" s="4" customFormat="1" ht="24.95" customHeight="1">
      <c r="A30" s="5" t="s">
        <v>72</v>
      </c>
      <c r="B30" s="5" t="s">
        <v>73</v>
      </c>
      <c r="C30" s="5" t="s">
        <v>69</v>
      </c>
      <c r="D30" s="5" t="s">
        <v>70</v>
      </c>
      <c r="E30" s="5" t="s">
        <v>71</v>
      </c>
      <c r="F30" s="9">
        <v>56.5</v>
      </c>
      <c r="G30" s="9">
        <f t="shared" si="3"/>
        <v>28.25</v>
      </c>
      <c r="H30" s="9">
        <v>80.72</v>
      </c>
      <c r="I30" s="9">
        <f t="shared" si="4"/>
        <v>40.36</v>
      </c>
      <c r="J30" s="9">
        <f t="shared" si="5"/>
        <v>68.61</v>
      </c>
      <c r="K30" s="5">
        <v>1</v>
      </c>
      <c r="L30" s="5" t="s">
        <v>140</v>
      </c>
      <c r="M30" s="5"/>
    </row>
    <row r="31" spans="1:13" s="4" customFormat="1" ht="24.95" customHeight="1">
      <c r="A31" s="5" t="s">
        <v>67</v>
      </c>
      <c r="B31" s="5" t="s">
        <v>68</v>
      </c>
      <c r="C31" s="5" t="s">
        <v>69</v>
      </c>
      <c r="D31" s="5" t="s">
        <v>70</v>
      </c>
      <c r="E31" s="5" t="s">
        <v>71</v>
      </c>
      <c r="F31" s="9">
        <v>56.5</v>
      </c>
      <c r="G31" s="9">
        <f t="shared" si="3"/>
        <v>28.25</v>
      </c>
      <c r="H31" s="9">
        <v>80.099999999999994</v>
      </c>
      <c r="I31" s="9">
        <f t="shared" si="4"/>
        <v>40.049999999999997</v>
      </c>
      <c r="J31" s="9">
        <f t="shared" si="5"/>
        <v>68.3</v>
      </c>
      <c r="K31" s="5">
        <v>2</v>
      </c>
      <c r="L31" s="5"/>
      <c r="M31" s="5"/>
    </row>
    <row r="32" spans="1:13" s="4" customFormat="1" ht="24.95" customHeight="1">
      <c r="A32" s="5" t="s">
        <v>74</v>
      </c>
      <c r="B32" s="5" t="s">
        <v>75</v>
      </c>
      <c r="C32" s="5" t="s">
        <v>69</v>
      </c>
      <c r="D32" s="5" t="s">
        <v>70</v>
      </c>
      <c r="E32" s="5" t="s">
        <v>71</v>
      </c>
      <c r="F32" s="9">
        <v>56</v>
      </c>
      <c r="G32" s="9">
        <f t="shared" si="3"/>
        <v>28</v>
      </c>
      <c r="H32" s="9">
        <v>79.3</v>
      </c>
      <c r="I32" s="9">
        <f t="shared" si="4"/>
        <v>39.65</v>
      </c>
      <c r="J32" s="9">
        <f t="shared" si="5"/>
        <v>67.650000000000006</v>
      </c>
      <c r="K32" s="5">
        <v>3</v>
      </c>
      <c r="L32" s="5"/>
      <c r="M32" s="5"/>
    </row>
    <row r="33" spans="1:13" s="4" customFormat="1" ht="24.95" customHeight="1">
      <c r="A33" s="5" t="s">
        <v>81</v>
      </c>
      <c r="B33" s="5" t="s">
        <v>82</v>
      </c>
      <c r="C33" s="5" t="s">
        <v>78</v>
      </c>
      <c r="D33" s="5" t="s">
        <v>79</v>
      </c>
      <c r="E33" s="5" t="s">
        <v>80</v>
      </c>
      <c r="F33" s="9">
        <v>70</v>
      </c>
      <c r="G33" s="9">
        <f t="shared" si="3"/>
        <v>35</v>
      </c>
      <c r="H33" s="9">
        <v>84.7</v>
      </c>
      <c r="I33" s="9">
        <f t="shared" si="4"/>
        <v>42.35</v>
      </c>
      <c r="J33" s="9">
        <f t="shared" si="5"/>
        <v>77.349999999999994</v>
      </c>
      <c r="K33" s="5">
        <v>1</v>
      </c>
      <c r="L33" s="5" t="s">
        <v>140</v>
      </c>
      <c r="M33" s="5"/>
    </row>
    <row r="34" spans="1:13" s="4" customFormat="1" ht="24.95" customHeight="1">
      <c r="A34" s="5" t="s">
        <v>76</v>
      </c>
      <c r="B34" s="5" t="s">
        <v>77</v>
      </c>
      <c r="C34" s="5" t="s">
        <v>78</v>
      </c>
      <c r="D34" s="5" t="s">
        <v>79</v>
      </c>
      <c r="E34" s="5" t="s">
        <v>80</v>
      </c>
      <c r="F34" s="9">
        <v>72</v>
      </c>
      <c r="G34" s="9">
        <f t="shared" si="3"/>
        <v>36</v>
      </c>
      <c r="H34" s="9">
        <v>79.099999999999994</v>
      </c>
      <c r="I34" s="9">
        <f t="shared" si="4"/>
        <v>39.549999999999997</v>
      </c>
      <c r="J34" s="9">
        <f t="shared" si="5"/>
        <v>75.55</v>
      </c>
      <c r="K34" s="5">
        <v>2</v>
      </c>
      <c r="L34" s="5"/>
      <c r="M34" s="5"/>
    </row>
    <row r="35" spans="1:13" s="4" customFormat="1" ht="24.95" customHeight="1">
      <c r="A35" s="5" t="s">
        <v>83</v>
      </c>
      <c r="B35" s="5" t="s">
        <v>84</v>
      </c>
      <c r="C35" s="5" t="s">
        <v>78</v>
      </c>
      <c r="D35" s="5" t="s">
        <v>79</v>
      </c>
      <c r="E35" s="5" t="s">
        <v>80</v>
      </c>
      <c r="F35" s="9">
        <v>69</v>
      </c>
      <c r="G35" s="9">
        <f t="shared" si="3"/>
        <v>34.5</v>
      </c>
      <c r="H35" s="9">
        <v>81.680000000000007</v>
      </c>
      <c r="I35" s="9">
        <f t="shared" si="4"/>
        <v>40.840000000000003</v>
      </c>
      <c r="J35" s="9">
        <f t="shared" si="5"/>
        <v>75.34</v>
      </c>
      <c r="K35" s="5">
        <v>3</v>
      </c>
      <c r="L35" s="5"/>
      <c r="M35" s="5"/>
    </row>
    <row r="36" spans="1:13" s="4" customFormat="1" ht="24.95" customHeight="1">
      <c r="A36" s="5" t="s">
        <v>85</v>
      </c>
      <c r="B36" s="5" t="s">
        <v>86</v>
      </c>
      <c r="C36" s="5" t="s">
        <v>87</v>
      </c>
      <c r="D36" s="5" t="s">
        <v>88</v>
      </c>
      <c r="E36" s="5" t="s">
        <v>89</v>
      </c>
      <c r="F36" s="9">
        <v>68</v>
      </c>
      <c r="G36" s="9">
        <f t="shared" si="3"/>
        <v>34</v>
      </c>
      <c r="H36" s="9">
        <v>77.22</v>
      </c>
      <c r="I36" s="9">
        <f t="shared" si="4"/>
        <v>38.61</v>
      </c>
      <c r="J36" s="9">
        <f t="shared" si="5"/>
        <v>72.61</v>
      </c>
      <c r="K36" s="5">
        <v>1</v>
      </c>
      <c r="L36" s="5" t="s">
        <v>140</v>
      </c>
      <c r="M36" s="5"/>
    </row>
    <row r="37" spans="1:13" s="4" customFormat="1" ht="24.95" customHeight="1">
      <c r="A37" s="5" t="s">
        <v>90</v>
      </c>
      <c r="B37" s="5" t="s">
        <v>91</v>
      </c>
      <c r="C37" s="5" t="s">
        <v>87</v>
      </c>
      <c r="D37" s="5" t="s">
        <v>88</v>
      </c>
      <c r="E37" s="5" t="s">
        <v>89</v>
      </c>
      <c r="F37" s="9">
        <v>57.5</v>
      </c>
      <c r="G37" s="9">
        <f t="shared" si="3"/>
        <v>28.75</v>
      </c>
      <c r="H37" s="9">
        <v>82.08</v>
      </c>
      <c r="I37" s="9">
        <f t="shared" si="4"/>
        <v>41.04</v>
      </c>
      <c r="J37" s="9">
        <f t="shared" si="5"/>
        <v>69.789999999999992</v>
      </c>
      <c r="K37" s="5">
        <v>2</v>
      </c>
      <c r="L37" s="5"/>
      <c r="M37" s="5"/>
    </row>
    <row r="38" spans="1:13" s="4" customFormat="1" ht="24.95" customHeight="1">
      <c r="A38" s="5" t="s">
        <v>92</v>
      </c>
      <c r="B38" s="5" t="s">
        <v>93</v>
      </c>
      <c r="C38" s="5" t="s">
        <v>87</v>
      </c>
      <c r="D38" s="5" t="s">
        <v>88</v>
      </c>
      <c r="E38" s="5" t="s">
        <v>89</v>
      </c>
      <c r="F38" s="9">
        <v>55</v>
      </c>
      <c r="G38" s="9">
        <f t="shared" si="3"/>
        <v>27.5</v>
      </c>
      <c r="H38" s="9">
        <v>79.540000000000006</v>
      </c>
      <c r="I38" s="9">
        <f t="shared" si="4"/>
        <v>39.770000000000003</v>
      </c>
      <c r="J38" s="9">
        <f t="shared" si="5"/>
        <v>67.27000000000001</v>
      </c>
      <c r="K38" s="5">
        <v>3</v>
      </c>
      <c r="L38" s="5"/>
      <c r="M38" s="5"/>
    </row>
    <row r="39" spans="1:13" s="4" customFormat="1" ht="24.95" customHeight="1">
      <c r="A39" s="5" t="s">
        <v>94</v>
      </c>
      <c r="B39" s="5" t="s">
        <v>95</v>
      </c>
      <c r="C39" s="5" t="s">
        <v>96</v>
      </c>
      <c r="D39" s="5" t="s">
        <v>97</v>
      </c>
      <c r="E39" s="5" t="s">
        <v>98</v>
      </c>
      <c r="F39" s="9">
        <v>62</v>
      </c>
      <c r="G39" s="9">
        <f t="shared" si="3"/>
        <v>31</v>
      </c>
      <c r="H39" s="9">
        <v>81.34</v>
      </c>
      <c r="I39" s="9">
        <f t="shared" si="4"/>
        <v>40.67</v>
      </c>
      <c r="J39" s="9">
        <f t="shared" si="5"/>
        <v>71.67</v>
      </c>
      <c r="K39" s="5">
        <v>1</v>
      </c>
      <c r="L39" s="5" t="s">
        <v>140</v>
      </c>
      <c r="M39" s="5"/>
    </row>
    <row r="40" spans="1:13" s="4" customFormat="1" ht="24.95" customHeight="1">
      <c r="A40" s="5" t="s">
        <v>99</v>
      </c>
      <c r="B40" s="5" t="s">
        <v>100</v>
      </c>
      <c r="C40" s="5" t="s">
        <v>96</v>
      </c>
      <c r="D40" s="5" t="s">
        <v>97</v>
      </c>
      <c r="E40" s="5" t="s">
        <v>98</v>
      </c>
      <c r="F40" s="9">
        <v>57.5</v>
      </c>
      <c r="G40" s="9">
        <f t="shared" si="3"/>
        <v>28.75</v>
      </c>
      <c r="H40" s="9">
        <v>81.180000000000007</v>
      </c>
      <c r="I40" s="9">
        <f t="shared" si="4"/>
        <v>40.590000000000003</v>
      </c>
      <c r="J40" s="9">
        <f t="shared" si="5"/>
        <v>69.34</v>
      </c>
      <c r="K40" s="5">
        <v>2</v>
      </c>
      <c r="L40" s="5"/>
      <c r="M40" s="5"/>
    </row>
    <row r="41" spans="1:13" s="4" customFormat="1" ht="24.95" customHeight="1">
      <c r="A41" s="5" t="s">
        <v>101</v>
      </c>
      <c r="B41" s="5" t="s">
        <v>102</v>
      </c>
      <c r="C41" s="5" t="s">
        <v>96</v>
      </c>
      <c r="D41" s="5" t="s">
        <v>97</v>
      </c>
      <c r="E41" s="5" t="s">
        <v>98</v>
      </c>
      <c r="F41" s="9">
        <v>56.5</v>
      </c>
      <c r="G41" s="9">
        <f t="shared" si="3"/>
        <v>28.25</v>
      </c>
      <c r="H41" s="9">
        <v>78.58</v>
      </c>
      <c r="I41" s="9">
        <f t="shared" si="4"/>
        <v>39.29</v>
      </c>
      <c r="J41" s="9">
        <f t="shared" si="5"/>
        <v>67.539999999999992</v>
      </c>
      <c r="K41" s="5">
        <v>3</v>
      </c>
      <c r="L41" s="5"/>
      <c r="M41" s="5"/>
    </row>
    <row r="42" spans="1:13" s="4" customFormat="1" ht="24.95" customHeight="1">
      <c r="A42" s="5" t="s">
        <v>103</v>
      </c>
      <c r="B42" s="5" t="s">
        <v>104</v>
      </c>
      <c r="C42" s="5" t="s">
        <v>105</v>
      </c>
      <c r="D42" s="5" t="s">
        <v>106</v>
      </c>
      <c r="E42" s="5" t="s">
        <v>107</v>
      </c>
      <c r="F42" s="9">
        <v>67</v>
      </c>
      <c r="G42" s="9">
        <f t="shared" si="3"/>
        <v>33.5</v>
      </c>
      <c r="H42" s="9">
        <v>86.1</v>
      </c>
      <c r="I42" s="9">
        <f t="shared" si="4"/>
        <v>43.05</v>
      </c>
      <c r="J42" s="9">
        <f t="shared" si="5"/>
        <v>76.55</v>
      </c>
      <c r="K42" s="5">
        <v>1</v>
      </c>
      <c r="L42" s="5" t="s">
        <v>140</v>
      </c>
      <c r="M42" s="5"/>
    </row>
    <row r="43" spans="1:13" s="4" customFormat="1" ht="24.95" customHeight="1">
      <c r="A43" s="5" t="s">
        <v>108</v>
      </c>
      <c r="B43" s="5" t="s">
        <v>109</v>
      </c>
      <c r="C43" s="5" t="s">
        <v>105</v>
      </c>
      <c r="D43" s="5" t="s">
        <v>106</v>
      </c>
      <c r="E43" s="5" t="s">
        <v>107</v>
      </c>
      <c r="F43" s="9">
        <v>64</v>
      </c>
      <c r="G43" s="9">
        <f t="shared" si="3"/>
        <v>32</v>
      </c>
      <c r="H43" s="9">
        <v>82.74</v>
      </c>
      <c r="I43" s="9">
        <f t="shared" si="4"/>
        <v>41.37</v>
      </c>
      <c r="J43" s="9">
        <f t="shared" si="5"/>
        <v>73.37</v>
      </c>
      <c r="K43" s="5">
        <v>2</v>
      </c>
      <c r="L43" s="5"/>
      <c r="M43" s="5"/>
    </row>
    <row r="44" spans="1:13" s="4" customFormat="1" ht="24.95" customHeight="1">
      <c r="A44" s="5" t="s">
        <v>110</v>
      </c>
      <c r="B44" s="5" t="s">
        <v>111</v>
      </c>
      <c r="C44" s="5" t="s">
        <v>105</v>
      </c>
      <c r="D44" s="5" t="s">
        <v>106</v>
      </c>
      <c r="E44" s="5" t="s">
        <v>107</v>
      </c>
      <c r="F44" s="9">
        <v>62.5</v>
      </c>
      <c r="G44" s="9">
        <f t="shared" si="3"/>
        <v>31.25</v>
      </c>
      <c r="H44" s="9">
        <v>80.36</v>
      </c>
      <c r="I44" s="9">
        <f t="shared" si="4"/>
        <v>40.18</v>
      </c>
      <c r="J44" s="9">
        <f t="shared" si="5"/>
        <v>71.430000000000007</v>
      </c>
      <c r="K44" s="5">
        <v>3</v>
      </c>
      <c r="L44" s="5"/>
      <c r="M44" s="5"/>
    </row>
    <row r="45" spans="1:13" s="4" customFormat="1" ht="24.95" customHeight="1">
      <c r="A45" s="5" t="s">
        <v>117</v>
      </c>
      <c r="B45" s="5" t="s">
        <v>118</v>
      </c>
      <c r="C45" s="5" t="s">
        <v>114</v>
      </c>
      <c r="D45" s="5" t="s">
        <v>115</v>
      </c>
      <c r="E45" s="5" t="s">
        <v>116</v>
      </c>
      <c r="F45" s="9">
        <v>60.5</v>
      </c>
      <c r="G45" s="9">
        <f t="shared" si="3"/>
        <v>30.25</v>
      </c>
      <c r="H45" s="9">
        <v>80.7</v>
      </c>
      <c r="I45" s="9">
        <f t="shared" si="4"/>
        <v>40.35</v>
      </c>
      <c r="J45" s="9">
        <f t="shared" si="5"/>
        <v>70.599999999999994</v>
      </c>
      <c r="K45" s="5">
        <v>1</v>
      </c>
      <c r="L45" s="5" t="s">
        <v>140</v>
      </c>
      <c r="M45" s="5"/>
    </row>
    <row r="46" spans="1:13" s="4" customFormat="1" ht="24.95" customHeight="1">
      <c r="A46" s="5" t="s">
        <v>119</v>
      </c>
      <c r="B46" s="5" t="s">
        <v>120</v>
      </c>
      <c r="C46" s="5" t="s">
        <v>114</v>
      </c>
      <c r="D46" s="5" t="s">
        <v>115</v>
      </c>
      <c r="E46" s="5" t="s">
        <v>116</v>
      </c>
      <c r="F46" s="9">
        <v>60</v>
      </c>
      <c r="G46" s="9">
        <f t="shared" si="3"/>
        <v>30</v>
      </c>
      <c r="H46" s="9">
        <v>81</v>
      </c>
      <c r="I46" s="9">
        <f t="shared" si="4"/>
        <v>40.5</v>
      </c>
      <c r="J46" s="9">
        <f t="shared" si="5"/>
        <v>70.5</v>
      </c>
      <c r="K46" s="5">
        <v>2</v>
      </c>
      <c r="L46" s="5"/>
      <c r="M46" s="5"/>
    </row>
    <row r="47" spans="1:13" s="4" customFormat="1" ht="24.95" customHeight="1">
      <c r="A47" s="5" t="s">
        <v>112</v>
      </c>
      <c r="B47" s="5" t="s">
        <v>113</v>
      </c>
      <c r="C47" s="5" t="s">
        <v>114</v>
      </c>
      <c r="D47" s="5" t="s">
        <v>115</v>
      </c>
      <c r="E47" s="5" t="s">
        <v>116</v>
      </c>
      <c r="F47" s="9">
        <v>62</v>
      </c>
      <c r="G47" s="9">
        <f t="shared" si="3"/>
        <v>31</v>
      </c>
      <c r="H47" s="9">
        <v>74.72</v>
      </c>
      <c r="I47" s="9">
        <f t="shared" si="4"/>
        <v>37.36</v>
      </c>
      <c r="J47" s="9">
        <f t="shared" si="5"/>
        <v>68.36</v>
      </c>
      <c r="K47" s="5">
        <v>3</v>
      </c>
      <c r="L47" s="5"/>
      <c r="M47" s="5"/>
    </row>
  </sheetData>
  <sortState ref="A45:M47">
    <sortCondition descending="1" ref="J45:J47"/>
  </sortState>
  <mergeCells count="1">
    <mergeCell ref="A1:M1"/>
  </mergeCells>
  <phoneticPr fontId="1" type="noConversion"/>
  <pageMargins left="0.42" right="0.7" top="0.35" bottom="0.24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DELL</cp:lastModifiedBy>
  <cp:lastPrinted>2018-08-16T05:39:59Z</cp:lastPrinted>
  <dcterms:created xsi:type="dcterms:W3CDTF">2018-07-24T05:29:39Z</dcterms:created>
  <dcterms:modified xsi:type="dcterms:W3CDTF">2018-08-27T07:29:50Z</dcterms:modified>
</cp:coreProperties>
</file>