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聘用人员公示" sheetId="1" r:id="rId1"/>
    <sheet name="Sheet3" sheetId="3" r:id="rId2"/>
  </sheets>
  <externalReferences>
    <externalReference r:id="rId3"/>
  </externalReferences>
  <definedNames>
    <definedName name="_Fill" hidden="1">[1]eqpmad2!#REF!</definedName>
    <definedName name="HWSheet">1</definedName>
    <definedName name="Module.Prix_SMC">[0]!Module.Prix_SMC</definedName>
    <definedName name="_xlnm.Print_Area" localSheetId="0">拟聘用人员公示!$A$1:$Q$54</definedName>
    <definedName name="_xlnm.Print_Titles" localSheetId="0">拟聘用人员公示!$4:$4</definedName>
    <definedName name="_xlnm._FilterDatabase" localSheetId="0" hidden="1">拟聘用人员公示!$A$4:$Q$269</definedName>
  </definedNames>
  <calcPr calcId="144525" fullCalcOnLoad="1"/>
</workbook>
</file>

<file path=xl/sharedStrings.xml><?xml version="1.0" encoding="utf-8"?>
<sst xmlns="http://schemas.openxmlformats.org/spreadsheetml/2006/main" count="1042">
  <si>
    <t>银川市事业单位公开招聘工作人员拟聘用人员公示名单</t>
  </si>
  <si>
    <t>序号</t>
  </si>
  <si>
    <t>招聘单位</t>
  </si>
  <si>
    <t>招聘岗位</t>
  </si>
  <si>
    <t>岗位
代码</t>
  </si>
  <si>
    <t>姓名</t>
  </si>
  <si>
    <t>性
别</t>
  </si>
  <si>
    <t>民
族</t>
  </si>
  <si>
    <t>学历</t>
  </si>
  <si>
    <t>学位</t>
  </si>
  <si>
    <t>毕业院校</t>
  </si>
  <si>
    <t>所学专业</t>
  </si>
  <si>
    <t>毕业时间</t>
  </si>
  <si>
    <t>笔试
成绩</t>
  </si>
  <si>
    <t>加分</t>
  </si>
  <si>
    <t>面试
成绩</t>
  </si>
  <si>
    <t>总成绩</t>
  </si>
  <si>
    <t>备注</t>
  </si>
  <si>
    <t>中共银川市委讲师团</t>
  </si>
  <si>
    <t>专业技术岗</t>
  </si>
  <si>
    <t>035002</t>
  </si>
  <si>
    <t>马娟</t>
  </si>
  <si>
    <t>女</t>
  </si>
  <si>
    <t>回</t>
  </si>
  <si>
    <t>研究生</t>
  </si>
  <si>
    <t>硕士</t>
  </si>
  <si>
    <t>华北电力大学</t>
  </si>
  <si>
    <t>核能科学与工程</t>
  </si>
  <si>
    <t>银川市科技咨询服务中心</t>
  </si>
  <si>
    <t>管理岗位</t>
  </si>
  <si>
    <t>035003</t>
  </si>
  <si>
    <t>雍为介</t>
  </si>
  <si>
    <t>男</t>
  </si>
  <si>
    <t>汉</t>
  </si>
  <si>
    <t>本科</t>
  </si>
  <si>
    <t>学士</t>
  </si>
  <si>
    <t>长安大学</t>
  </si>
  <si>
    <t>勘查技术工程</t>
  </si>
  <si>
    <t>银川市政府法律顾问办公室</t>
  </si>
  <si>
    <t>管理</t>
  </si>
  <si>
    <t>035004</t>
  </si>
  <si>
    <t>普天娇</t>
  </si>
  <si>
    <t>上海海事大学</t>
  </si>
  <si>
    <t>国际法学</t>
  </si>
  <si>
    <t>胡  月</t>
  </si>
  <si>
    <t>澳门大学</t>
  </si>
  <si>
    <t>国际商法</t>
  </si>
  <si>
    <t>银川市政府驻上海联络处</t>
  </si>
  <si>
    <t>035005</t>
  </si>
  <si>
    <t>郭思宇</t>
  </si>
  <si>
    <t xml:space="preserve">暨南大学 </t>
  </si>
  <si>
    <t>行政管理</t>
  </si>
  <si>
    <t>银川市电子政务管理办公室</t>
  </si>
  <si>
    <t>专业技术</t>
  </si>
  <si>
    <t>035006</t>
  </si>
  <si>
    <t>郭凯轩</t>
  </si>
  <si>
    <t>上海立信会计金融学院</t>
  </si>
  <si>
    <t>信息管理与信息系统</t>
  </si>
  <si>
    <t>张  琪</t>
  </si>
  <si>
    <t>成都信息工程大学</t>
  </si>
  <si>
    <t>银川市医疗保险事务管理中心</t>
  </si>
  <si>
    <t>035008</t>
  </si>
  <si>
    <t>赵  艳</t>
  </si>
  <si>
    <t>潍坊医学院</t>
  </si>
  <si>
    <t>药学</t>
  </si>
  <si>
    <t>张珊珊</t>
  </si>
  <si>
    <t>宁夏医科大学</t>
  </si>
  <si>
    <t>丁培龙</t>
  </si>
  <si>
    <t>中国药科大学</t>
  </si>
  <si>
    <t>临床药学</t>
  </si>
  <si>
    <t>杨振宁</t>
  </si>
  <si>
    <t>武汉大学
药学院</t>
  </si>
  <si>
    <t>银川市社会保险事业管理局</t>
  </si>
  <si>
    <t>专业技术岗位1</t>
  </si>
  <si>
    <t>035009</t>
  </si>
  <si>
    <t>刘柳</t>
  </si>
  <si>
    <t>武昌理工学院</t>
  </si>
  <si>
    <t>会计学</t>
  </si>
  <si>
    <t>蒋幸</t>
  </si>
  <si>
    <t>贵州大学</t>
  </si>
  <si>
    <t>财务管理</t>
  </si>
  <si>
    <t>高瑾</t>
  </si>
  <si>
    <t>宁夏大学新华学院</t>
  </si>
  <si>
    <t>专业技术岗位2</t>
  </si>
  <si>
    <t>035010</t>
  </si>
  <si>
    <t>陈征宇</t>
  </si>
  <si>
    <t>东南大学</t>
  </si>
  <si>
    <t>应用物理</t>
  </si>
  <si>
    <t>银川市农发办</t>
  </si>
  <si>
    <t>035012</t>
  </si>
  <si>
    <t>王博雅</t>
  </si>
  <si>
    <t>工程管理</t>
  </si>
  <si>
    <t>银川市外债办</t>
  </si>
  <si>
    <t>专业技术岗位</t>
  </si>
  <si>
    <t>035013</t>
  </si>
  <si>
    <t>刘思思</t>
  </si>
  <si>
    <t>山东大学</t>
  </si>
  <si>
    <t>银川市综合执法监察支队</t>
  </si>
  <si>
    <t>035021</t>
  </si>
  <si>
    <t>马琦瑛</t>
  </si>
  <si>
    <t>中南民族大学</t>
  </si>
  <si>
    <t>法学</t>
  </si>
  <si>
    <t>于亦娉</t>
  </si>
  <si>
    <t>西南财经大学</t>
  </si>
  <si>
    <t>马雪燕</t>
  </si>
  <si>
    <t>双学士</t>
  </si>
  <si>
    <t>宁夏大学</t>
  </si>
  <si>
    <t>银川市环境卫生管理处</t>
  </si>
  <si>
    <t>035022</t>
  </si>
  <si>
    <t>王梅花</t>
  </si>
  <si>
    <t>北京化工大学</t>
  </si>
  <si>
    <t>银川市生活垃圾处理费征缴所</t>
  </si>
  <si>
    <t>035023</t>
  </si>
  <si>
    <t>王梦楠</t>
  </si>
  <si>
    <t>经济学、法学</t>
  </si>
  <si>
    <t>黄亚倩</t>
  </si>
  <si>
    <t>重庆工商大学</t>
  </si>
  <si>
    <t>法律社会学 法律硕士</t>
  </si>
  <si>
    <t>银川市食品药品检验所</t>
  </si>
  <si>
    <t>035024</t>
  </si>
  <si>
    <t>尹梓冰</t>
  </si>
  <si>
    <t xml:space="preserve"> 学士</t>
  </si>
  <si>
    <t>吉林医药学院</t>
  </si>
  <si>
    <t>食品质量与安全</t>
  </si>
  <si>
    <t>银川市大数据管理服务局</t>
  </si>
  <si>
    <t>035025</t>
  </si>
  <si>
    <t>梁培佩</t>
  </si>
  <si>
    <t>西安电子科技大学</t>
  </si>
  <si>
    <t>软件工程</t>
  </si>
  <si>
    <t>免笔试</t>
  </si>
  <si>
    <t>035026</t>
  </si>
  <si>
    <t>沈庆伟</t>
  </si>
  <si>
    <t>泰国清迈大学</t>
  </si>
  <si>
    <t>知识管理</t>
  </si>
  <si>
    <t>银川市公路管理处</t>
  </si>
  <si>
    <t>035027</t>
  </si>
  <si>
    <t>翟辰澔</t>
  </si>
  <si>
    <t>湖南农业大学</t>
  </si>
  <si>
    <t>园林</t>
  </si>
  <si>
    <t>035028</t>
  </si>
  <si>
    <t>官嘉骏</t>
  </si>
  <si>
    <t>长春工程学院</t>
  </si>
  <si>
    <t>土木工程</t>
  </si>
  <si>
    <t>银川市图书馆</t>
  </si>
  <si>
    <t>035029</t>
  </si>
  <si>
    <t>马涛</t>
  </si>
  <si>
    <t>计算机技术</t>
  </si>
  <si>
    <t>无</t>
  </si>
  <si>
    <t>035030</t>
  </si>
  <si>
    <t>梁鑫</t>
  </si>
  <si>
    <t>天津师范大学</t>
  </si>
  <si>
    <t>档案学</t>
  </si>
  <si>
    <t>2016.06</t>
  </si>
  <si>
    <t>银川市文物管理处</t>
  </si>
  <si>
    <t>专业技术
岗位</t>
  </si>
  <si>
    <t>035031</t>
  </si>
  <si>
    <t>刘永婧</t>
  </si>
  <si>
    <t>西南民族大学</t>
  </si>
  <si>
    <t>文物与博物
馆学</t>
  </si>
  <si>
    <t>2017.06</t>
  </si>
  <si>
    <t>银川市市政工程管理处</t>
  </si>
  <si>
    <t>专业技术岗位(一)</t>
  </si>
  <si>
    <t>035034</t>
  </si>
  <si>
    <t>李书鸣</t>
  </si>
  <si>
    <t>给排水科学</t>
  </si>
  <si>
    <t>2018.07</t>
  </si>
  <si>
    <t>209.3</t>
  </si>
  <si>
    <t>5</t>
  </si>
  <si>
    <t>80.6</t>
  </si>
  <si>
    <t>76.02</t>
  </si>
  <si>
    <t>035035</t>
  </si>
  <si>
    <t>方堃</t>
  </si>
  <si>
    <t>电气工程及其自动化</t>
  </si>
  <si>
    <t>2015.06</t>
  </si>
  <si>
    <t>185.9</t>
  </si>
  <si>
    <t>0</t>
  </si>
  <si>
    <t>79</t>
  </si>
  <si>
    <t>70.48</t>
  </si>
  <si>
    <t>银川市住房保障中心</t>
  </si>
  <si>
    <t>035036</t>
  </si>
  <si>
    <t>杨文平</t>
  </si>
  <si>
    <t>信息与计算科学</t>
  </si>
  <si>
    <t>专业技术岗位(二)</t>
  </si>
  <si>
    <t>035037</t>
  </si>
  <si>
    <t>马占德</t>
  </si>
  <si>
    <t>银川市建设质量监督站</t>
  </si>
  <si>
    <t>035038</t>
  </si>
  <si>
    <t>王建建</t>
  </si>
  <si>
    <t>内蒙古农业大学</t>
  </si>
  <si>
    <t>道路桥梁与渡河工程</t>
  </si>
  <si>
    <t>银川市榆树沟汉民公墓管理所</t>
  </si>
  <si>
    <t>035039</t>
  </si>
  <si>
    <t>杜凯</t>
  </si>
  <si>
    <t>应用心理学</t>
  </si>
  <si>
    <t>银川市殡仪馆</t>
  </si>
  <si>
    <t>035040</t>
  </si>
  <si>
    <t>丁晓雨</t>
  </si>
  <si>
    <t>西京学院</t>
  </si>
  <si>
    <t>遗体整容师</t>
  </si>
  <si>
    <t>035042</t>
  </si>
  <si>
    <t>徐霏</t>
  </si>
  <si>
    <t>专科</t>
  </si>
  <si>
    <t>长沙民政职业技术学院</t>
  </si>
  <si>
    <t>现代殡仪技术与管理</t>
  </si>
  <si>
    <t>银川市银西生态防护林管理处（银川市葡萄酒产业发展局）</t>
  </si>
  <si>
    <t>035043</t>
  </si>
  <si>
    <t>张静</t>
  </si>
  <si>
    <t>葡萄与葡萄酒学</t>
  </si>
  <si>
    <t>银川市河道管理所</t>
  </si>
  <si>
    <t>035044</t>
  </si>
  <si>
    <t>郭宗骅</t>
  </si>
  <si>
    <t>郑州大学</t>
  </si>
  <si>
    <t>水文与水资源工程</t>
  </si>
  <si>
    <t>马培蛟</t>
  </si>
  <si>
    <t>昆明理工大学</t>
  </si>
  <si>
    <t>银川市节约用水办公室</t>
  </si>
  <si>
    <t>035045</t>
  </si>
  <si>
    <t>刘杰雄</t>
  </si>
  <si>
    <t>西北农林科技大学</t>
  </si>
  <si>
    <t>农业水利工程</t>
  </si>
  <si>
    <t>银川市银西防洪管理所</t>
  </si>
  <si>
    <t>035046</t>
  </si>
  <si>
    <t>郑艳军</t>
  </si>
  <si>
    <t>农业水土工程</t>
  </si>
  <si>
    <t>银川市公共资源交易中心</t>
  </si>
  <si>
    <t>信息化建设岗</t>
  </si>
  <si>
    <t>035048</t>
  </si>
  <si>
    <t>候玉姣</t>
  </si>
  <si>
    <t>西安工业大学</t>
  </si>
  <si>
    <t>计算机科学与技术</t>
  </si>
  <si>
    <t>银川住房公积金
管理中心</t>
  </si>
  <si>
    <t>永宁分中心资金核算员</t>
  </si>
  <si>
    <t>035049</t>
  </si>
  <si>
    <t>马凌芳</t>
  </si>
  <si>
    <t>山西财经大学</t>
  </si>
  <si>
    <t>审计学</t>
  </si>
  <si>
    <t>灵武分中心信贷审核员</t>
  </si>
  <si>
    <t>035050</t>
  </si>
  <si>
    <t>李昕致</t>
  </si>
  <si>
    <t>银川国际会议展览中心</t>
  </si>
  <si>
    <t>管理岗</t>
  </si>
  <si>
    <t>崔改娟</t>
  </si>
  <si>
    <t>西南大学</t>
  </si>
  <si>
    <t>物流管理</t>
  </si>
  <si>
    <t>银川西夏陵区管理处</t>
  </si>
  <si>
    <t>035052</t>
  </si>
  <si>
    <t>孙效武</t>
  </si>
  <si>
    <t>北方民族大学</t>
  </si>
  <si>
    <t>专门史</t>
  </si>
  <si>
    <t>银川市贺兰山岩画  管理处</t>
  </si>
  <si>
    <t>035053</t>
  </si>
  <si>
    <t>马韵琪</t>
  </si>
  <si>
    <t>武汉大学</t>
  </si>
  <si>
    <t>历史学</t>
  </si>
  <si>
    <t>银川市第一人民医院</t>
  </si>
  <si>
    <t>心内科</t>
  </si>
  <si>
    <t>035100</t>
  </si>
  <si>
    <t>强红丽</t>
  </si>
  <si>
    <t>内科（心内科）</t>
  </si>
  <si>
    <t>2018.06</t>
  </si>
  <si>
    <t>神经内科</t>
  </si>
  <si>
    <t>035101</t>
  </si>
  <si>
    <t>马艳</t>
  </si>
  <si>
    <t>神经病学</t>
  </si>
  <si>
    <t>呼吸内科</t>
  </si>
  <si>
    <t>035102</t>
  </si>
  <si>
    <t>张慧芳</t>
  </si>
  <si>
    <t>临床医学</t>
  </si>
  <si>
    <t>消化内科</t>
  </si>
  <si>
    <t>035103</t>
  </si>
  <si>
    <t>马玲</t>
  </si>
  <si>
    <t>内科学（消化内科）</t>
  </si>
  <si>
    <t>急诊科</t>
  </si>
  <si>
    <t>035109</t>
  </si>
  <si>
    <t>白桂荣</t>
  </si>
  <si>
    <t>2017.07</t>
  </si>
  <si>
    <t>泌尿外科</t>
  </si>
  <si>
    <t>035111</t>
  </si>
  <si>
    <t>牟力维</t>
  </si>
  <si>
    <t>外科学</t>
  </si>
  <si>
    <t>血管外科</t>
  </si>
  <si>
    <t>035114</t>
  </si>
  <si>
    <t>伍卫东</t>
  </si>
  <si>
    <t>普外科（血管外科方向）</t>
  </si>
  <si>
    <t>神经外科</t>
  </si>
  <si>
    <t>035115</t>
  </si>
  <si>
    <t>岳学峰</t>
  </si>
  <si>
    <t>放射科</t>
  </si>
  <si>
    <t>035119</t>
  </si>
  <si>
    <t>张琴</t>
  </si>
  <si>
    <t>影像医学与核医学</t>
  </si>
  <si>
    <t>普通内科</t>
  </si>
  <si>
    <t>035122</t>
  </si>
  <si>
    <t>杜倩楠</t>
  </si>
  <si>
    <t>内科学</t>
  </si>
  <si>
    <t>药学部</t>
  </si>
  <si>
    <t>035126</t>
  </si>
  <si>
    <t>唐妮娜</t>
  </si>
  <si>
    <t>延边大学</t>
  </si>
  <si>
    <t>药物分析学</t>
  </si>
  <si>
    <t>新生儿科</t>
  </si>
  <si>
    <t>035128</t>
  </si>
  <si>
    <t>李佳雯</t>
  </si>
  <si>
    <t>2014.06</t>
  </si>
  <si>
    <t>康复儿科</t>
  </si>
  <si>
    <t>035129</t>
  </si>
  <si>
    <t>谢迁</t>
  </si>
  <si>
    <t>2017.03</t>
  </si>
  <si>
    <t>035130</t>
  </si>
  <si>
    <t>马桂琴</t>
  </si>
  <si>
    <t>2007.06</t>
  </si>
  <si>
    <t>李淑兰</t>
  </si>
  <si>
    <t>胸外科</t>
  </si>
  <si>
    <t>035131</t>
  </si>
  <si>
    <t>王正楠</t>
  </si>
  <si>
    <t>耳鼻喉科</t>
  </si>
  <si>
    <t>035132</t>
  </si>
  <si>
    <t>谢丽娜</t>
  </si>
  <si>
    <t>2014.07</t>
  </si>
  <si>
    <t>病理科</t>
  </si>
  <si>
    <t>035133</t>
  </si>
  <si>
    <t>褚倩</t>
  </si>
  <si>
    <t>临床护理</t>
  </si>
  <si>
    <t>035134</t>
  </si>
  <si>
    <t>张梦钰</t>
  </si>
  <si>
    <t>护理学</t>
  </si>
  <si>
    <t>王邵玉</t>
  </si>
  <si>
    <t>甘茹</t>
  </si>
  <si>
    <t>电生理诊断医生</t>
  </si>
  <si>
    <t>035135</t>
  </si>
  <si>
    <t>姚莉微</t>
  </si>
  <si>
    <t>嘉兴学院</t>
  </si>
  <si>
    <t>银川市第二人民医院</t>
  </si>
  <si>
    <t>护理</t>
  </si>
  <si>
    <t>035137</t>
  </si>
  <si>
    <t>岳倩雯</t>
  </si>
  <si>
    <t>西安医学院</t>
  </si>
  <si>
    <t>86.00</t>
  </si>
  <si>
    <t>李国荣</t>
  </si>
  <si>
    <t>81.60</t>
  </si>
  <si>
    <t>谢雯琳</t>
  </si>
  <si>
    <t>华中科技大学</t>
  </si>
  <si>
    <t>177.8</t>
  </si>
  <si>
    <t>82.20</t>
  </si>
  <si>
    <t>助产</t>
  </si>
  <si>
    <t>035138</t>
  </si>
  <si>
    <t>张丽娟</t>
  </si>
  <si>
    <t>宁夏师范学院医学院</t>
  </si>
  <si>
    <t>155.1</t>
  </si>
  <si>
    <t>内科</t>
  </si>
  <si>
    <t>035139</t>
  </si>
  <si>
    <t>代颖</t>
  </si>
  <si>
    <t>192.2</t>
  </si>
  <si>
    <t>78.40</t>
  </si>
  <si>
    <t>杨添诏</t>
  </si>
  <si>
    <t>齐鲁医药学院</t>
  </si>
  <si>
    <t>外科</t>
  </si>
  <si>
    <t>035140</t>
  </si>
  <si>
    <t>马生林</t>
  </si>
  <si>
    <t>71.40</t>
  </si>
  <si>
    <t>纪琴</t>
  </si>
  <si>
    <t>妇产科</t>
  </si>
  <si>
    <t>035141</t>
  </si>
  <si>
    <t>贺婷</t>
  </si>
  <si>
    <t>眼科</t>
  </si>
  <si>
    <t>035143</t>
  </si>
  <si>
    <t>李小娟</t>
  </si>
  <si>
    <t>035145</t>
  </si>
  <si>
    <t>王万伟</t>
  </si>
  <si>
    <t>医学影像学</t>
  </si>
  <si>
    <t>168.5</t>
  </si>
  <si>
    <t>功能科</t>
  </si>
  <si>
    <t>035146</t>
  </si>
  <si>
    <t>赵银霞</t>
  </si>
  <si>
    <t>158</t>
  </si>
  <si>
    <t>67.20</t>
  </si>
  <si>
    <t>皮肤科</t>
  </si>
  <si>
    <t>035148</t>
  </si>
  <si>
    <t>马玮</t>
  </si>
  <si>
    <t>66.50</t>
  </si>
  <si>
    <t>银川市第三人民医院</t>
  </si>
  <si>
    <t>035150</t>
  </si>
  <si>
    <t>李霞</t>
  </si>
  <si>
    <t>耳鼻喉</t>
  </si>
  <si>
    <t>035151</t>
  </si>
  <si>
    <t>李海洋</t>
  </si>
  <si>
    <t>035152</t>
  </si>
  <si>
    <t>高振芳</t>
  </si>
  <si>
    <t>心血管内科</t>
  </si>
  <si>
    <t>035154</t>
  </si>
  <si>
    <t>党鹤松</t>
  </si>
  <si>
    <t>银川市妇幼保健院</t>
  </si>
  <si>
    <t>临床（一）</t>
  </si>
  <si>
    <t>035156</t>
  </si>
  <si>
    <t>马微</t>
  </si>
  <si>
    <t>皮肤病与性病学</t>
  </si>
  <si>
    <t>中医科</t>
  </si>
  <si>
    <t>035157</t>
  </si>
  <si>
    <t>冯丽萍</t>
  </si>
  <si>
    <t>甘肃中医药大学</t>
  </si>
  <si>
    <t>中医妇科学</t>
  </si>
  <si>
    <t>035159</t>
  </si>
  <si>
    <t>沈艳茹</t>
  </si>
  <si>
    <t>临床（二）</t>
  </si>
  <si>
    <t>035160</t>
  </si>
  <si>
    <t>崔志华</t>
  </si>
  <si>
    <t>035161</t>
  </si>
  <si>
    <t>马雅</t>
  </si>
  <si>
    <t>沈阳医学院</t>
  </si>
  <si>
    <t>银川市中医医院</t>
  </si>
  <si>
    <t>综合管理</t>
  </si>
  <si>
    <t>035162</t>
  </si>
  <si>
    <t>成耀帅</t>
  </si>
  <si>
    <t>汉语言文字学</t>
  </si>
  <si>
    <t>预防医学</t>
  </si>
  <si>
    <t>035163</t>
  </si>
  <si>
    <t>张亚弟</t>
  </si>
  <si>
    <t>流行病与卫生统计学</t>
  </si>
  <si>
    <t>中医内科</t>
  </si>
  <si>
    <t>035164</t>
  </si>
  <si>
    <t>林莹</t>
  </si>
  <si>
    <t>中西医内科</t>
  </si>
  <si>
    <t>035165</t>
  </si>
  <si>
    <t>姜浩</t>
  </si>
  <si>
    <t>陕西中医药大学</t>
  </si>
  <si>
    <t>中西医结合临床</t>
  </si>
  <si>
    <t>韩小学</t>
  </si>
  <si>
    <t>天津中医药大学</t>
  </si>
  <si>
    <t>针灸</t>
  </si>
  <si>
    <t>035166</t>
  </si>
  <si>
    <t>蔺耐荣</t>
  </si>
  <si>
    <t>针灸推拿学</t>
  </si>
  <si>
    <t>病理</t>
  </si>
  <si>
    <t>035168</t>
  </si>
  <si>
    <t>陈蕊</t>
  </si>
  <si>
    <t>放射</t>
  </si>
  <si>
    <t>035169</t>
  </si>
  <si>
    <t>杨馥睿</t>
  </si>
  <si>
    <t>银川市口腔医院</t>
  </si>
  <si>
    <t>口腔医生</t>
  </si>
  <si>
    <t>035170</t>
  </si>
  <si>
    <t>马晓芳</t>
  </si>
  <si>
    <t>兰州大学</t>
  </si>
  <si>
    <t>口腔临床医学</t>
  </si>
  <si>
    <t>银川市疾病预防控制中心</t>
  </si>
  <si>
    <t>检验</t>
  </si>
  <si>
    <t>035171</t>
  </si>
  <si>
    <t>王晓丽</t>
  </si>
  <si>
    <t>天津医科大学</t>
  </si>
  <si>
    <t>医学检验</t>
  </si>
  <si>
    <t>银川市卫生监督所</t>
  </si>
  <si>
    <t>卫生监督</t>
  </si>
  <si>
    <t>035172</t>
  </si>
  <si>
    <t>苏玥</t>
  </si>
  <si>
    <t>四川大学</t>
  </si>
  <si>
    <t>银川市西夏区朔方路社区卫生服务中心</t>
  </si>
  <si>
    <t>035173</t>
  </si>
  <si>
    <t>孙冰琪</t>
  </si>
  <si>
    <t>兴庆区农业技术推广中心</t>
  </si>
  <si>
    <t>农技推广</t>
  </si>
  <si>
    <t>036001</t>
  </si>
  <si>
    <t>李雅洁</t>
  </si>
  <si>
    <t>中国农业大学</t>
  </si>
  <si>
    <t>植物保护</t>
  </si>
  <si>
    <t>安婧婧</t>
  </si>
  <si>
    <t>兴庆区新闻中心</t>
  </si>
  <si>
    <t>综合管理岗</t>
  </si>
  <si>
    <t>036002</t>
  </si>
  <si>
    <t>周娟</t>
  </si>
  <si>
    <t>陕西师范大学</t>
  </si>
  <si>
    <t>新闻学</t>
  </si>
  <si>
    <t>兴庆区会计核算中心</t>
  </si>
  <si>
    <t>会计</t>
  </si>
  <si>
    <t>036003</t>
  </si>
  <si>
    <t>黄紫玉</t>
  </si>
  <si>
    <t>重庆交通大学</t>
  </si>
  <si>
    <t>张甜甜</t>
  </si>
  <si>
    <t>西南石油大学</t>
  </si>
  <si>
    <t>兴庆区新华街街道市民服务中心</t>
  </si>
  <si>
    <t>综治专干</t>
  </si>
  <si>
    <t>036005</t>
  </si>
  <si>
    <t>马健博</t>
  </si>
  <si>
    <t>兴庆区中山南街街道市民服务中心</t>
  </si>
  <si>
    <t>036006</t>
  </si>
  <si>
    <t>王玉佩</t>
  </si>
  <si>
    <t>江西财经大学</t>
  </si>
  <si>
    <t>会计学（注册会计师方向）</t>
  </si>
  <si>
    <t>兴庆区凤凰北街街道市民服务中心</t>
  </si>
  <si>
    <t>文秘</t>
  </si>
  <si>
    <t>036007</t>
  </si>
  <si>
    <t>陈璐</t>
  </si>
  <si>
    <t>鲁东大学</t>
  </si>
  <si>
    <t>汉语言</t>
  </si>
  <si>
    <t>兴庆区胜利街街道市民服务中心</t>
  </si>
  <si>
    <t>036008</t>
  </si>
  <si>
    <t>郎仲姣</t>
  </si>
  <si>
    <t>厦门大学嘉庚学院</t>
  </si>
  <si>
    <t>汉语言文学</t>
  </si>
  <si>
    <t>兴庆区前进街街道市民服务中心</t>
  </si>
  <si>
    <t>036009</t>
  </si>
  <si>
    <t>盛思琪</t>
  </si>
  <si>
    <t>烟台大学</t>
  </si>
  <si>
    <t>兴庆区大新镇经济发展中心</t>
  </si>
  <si>
    <t>农业专干</t>
  </si>
  <si>
    <t>036010</t>
  </si>
  <si>
    <t>宋婵娟</t>
  </si>
  <si>
    <t>园艺</t>
  </si>
  <si>
    <t>兴庆区大新镇公共事业服务中心</t>
  </si>
  <si>
    <t>036011</t>
  </si>
  <si>
    <t>田凌</t>
  </si>
  <si>
    <t>兴庆区月牙湖乡民生服务中心</t>
  </si>
  <si>
    <t>036013</t>
  </si>
  <si>
    <t>周佳楠</t>
  </si>
  <si>
    <t>武汉科技大学城市学院</t>
  </si>
  <si>
    <t>兴庆区月牙湖乡经济发展服务中心</t>
  </si>
  <si>
    <t>统计专干</t>
  </si>
  <si>
    <t>036014</t>
  </si>
  <si>
    <t>马俊波</t>
  </si>
  <si>
    <t>宁夏师范学院</t>
  </si>
  <si>
    <t>思想政治教育</t>
  </si>
  <si>
    <t>兴庆区通贵乡公共事业服务中心</t>
  </si>
  <si>
    <t>036015</t>
  </si>
  <si>
    <t>牛健宁</t>
  </si>
  <si>
    <t>华北科技学院</t>
  </si>
  <si>
    <t>通信工程</t>
  </si>
  <si>
    <t>兴庆区民兵武器装备库</t>
  </si>
  <si>
    <t>保管员</t>
  </si>
  <si>
    <t>036016</t>
  </si>
  <si>
    <t>虎生平</t>
  </si>
  <si>
    <t>辽宁工程技术大学</t>
  </si>
  <si>
    <t>资源勘查工程</t>
  </si>
  <si>
    <t>兴庆区大新镇卫生院</t>
  </si>
  <si>
    <t>公共卫生</t>
  </si>
  <si>
    <t>036017</t>
  </si>
  <si>
    <t>张文文</t>
  </si>
  <si>
    <t>兴庆区掌政中心卫生院</t>
  </si>
  <si>
    <t>中医师</t>
  </si>
  <si>
    <t>036018</t>
  </si>
  <si>
    <t>田梅娟</t>
  </si>
  <si>
    <t>中西医临床</t>
  </si>
  <si>
    <t>兴庆区月牙湖乡卫生院</t>
  </si>
  <si>
    <t>临床医生</t>
  </si>
  <si>
    <t>036020</t>
  </si>
  <si>
    <t>王纪萍</t>
  </si>
  <si>
    <t>灵武市文物管理所</t>
  </si>
  <si>
    <t>专技</t>
  </si>
  <si>
    <t>038001</t>
  </si>
  <si>
    <t>金志远</t>
  </si>
  <si>
    <t>博物馆学</t>
  </si>
  <si>
    <t>马娇</t>
  </si>
  <si>
    <t>西北民族大学</t>
  </si>
  <si>
    <t>灵武市广播电视台</t>
  </si>
  <si>
    <t>记者</t>
  </si>
  <si>
    <t>038002</t>
  </si>
  <si>
    <t>马院强</t>
  </si>
  <si>
    <t>东北财经大学</t>
  </si>
  <si>
    <t>马鹏程</t>
  </si>
  <si>
    <t>湖南师范大学</t>
  </si>
  <si>
    <t>灵武市图书馆</t>
  </si>
  <si>
    <t>038003</t>
  </si>
  <si>
    <t>李阳</t>
  </si>
  <si>
    <t>灵武市国土资源执法监察大队</t>
  </si>
  <si>
    <t>038004</t>
  </si>
  <si>
    <t>金荣</t>
  </si>
  <si>
    <t>灵武市伊斯兰教协会</t>
  </si>
  <si>
    <t>038005</t>
  </si>
  <si>
    <t>李星</t>
  </si>
  <si>
    <t>华东政法大学</t>
  </si>
  <si>
    <t>灵武市安全生产执法大队</t>
  </si>
  <si>
    <r>
      <t>执法监察</t>
    </r>
    <r>
      <rPr>
        <sz val="11"/>
        <rFont val="仿宋"/>
        <family val="3"/>
        <charset val="134"/>
      </rPr>
      <t>1</t>
    </r>
  </si>
  <si>
    <t>038006</t>
  </si>
  <si>
    <t>程亚飞</t>
  </si>
  <si>
    <t>合肥工业大学</t>
  </si>
  <si>
    <r>
      <t>执法监察</t>
    </r>
    <r>
      <rPr>
        <sz val="11"/>
        <rFont val="仿宋"/>
        <family val="3"/>
        <charset val="134"/>
      </rPr>
      <t>2</t>
    </r>
  </si>
  <si>
    <t>038007</t>
  </si>
  <si>
    <t>马巍</t>
  </si>
  <si>
    <t>浙江工业大学</t>
  </si>
  <si>
    <t>化学工程与工艺</t>
  </si>
  <si>
    <t>侯星亮</t>
  </si>
  <si>
    <r>
      <t>执法监察</t>
    </r>
    <r>
      <rPr>
        <sz val="11"/>
        <rFont val="仿宋"/>
        <family val="3"/>
        <charset val="134"/>
      </rPr>
      <t>3</t>
    </r>
  </si>
  <si>
    <t>038008</t>
  </si>
  <si>
    <t>王思怡</t>
  </si>
  <si>
    <t>湖南大学</t>
  </si>
  <si>
    <t>材料成型及控制工程</t>
  </si>
  <si>
    <t>灵武市会计核算中心</t>
  </si>
  <si>
    <t>038009</t>
  </si>
  <si>
    <t>马月</t>
  </si>
  <si>
    <t>灵武市城乡居民最低生活保障和救助管理中心</t>
  </si>
  <si>
    <r>
      <t>管理岗</t>
    </r>
    <r>
      <rPr>
        <sz val="11"/>
        <rFont val="仿宋"/>
        <family val="3"/>
        <charset val="134"/>
      </rPr>
      <t>1</t>
    </r>
  </si>
  <si>
    <t>038010</t>
  </si>
  <si>
    <t>汤皓</t>
  </si>
  <si>
    <t>哈尔滨商业大学</t>
  </si>
  <si>
    <t>生物工程</t>
  </si>
  <si>
    <r>
      <t>管理岗</t>
    </r>
    <r>
      <rPr>
        <sz val="11"/>
        <rFont val="仿宋"/>
        <family val="3"/>
        <charset val="134"/>
      </rPr>
      <t>2</t>
    </r>
  </si>
  <si>
    <t>038011</t>
  </si>
  <si>
    <t>田开源</t>
  </si>
  <si>
    <t>宁夏大学政法学院</t>
  </si>
  <si>
    <t>灵武市再生资源循环经济示范区管委会管理岗位</t>
  </si>
  <si>
    <t>038012</t>
  </si>
  <si>
    <t>马琴</t>
  </si>
  <si>
    <t>运城学院</t>
  </si>
  <si>
    <t>灵武市扶贫服务中心</t>
  </si>
  <si>
    <t>038013</t>
  </si>
  <si>
    <t>孔蒙</t>
  </si>
  <si>
    <t>灵武市动物疾病预防控制中心</t>
  </si>
  <si>
    <t>038014</t>
  </si>
  <si>
    <t>赵泽慧</t>
  </si>
  <si>
    <t>预防兽医学</t>
  </si>
  <si>
    <t>灵武市农村合作经济管理站</t>
  </si>
  <si>
    <t>038015</t>
  </si>
  <si>
    <t>李梦缘</t>
  </si>
  <si>
    <t>工商管理</t>
  </si>
  <si>
    <t>施慧</t>
  </si>
  <si>
    <t>满</t>
  </si>
  <si>
    <t>灵武市农业技术推广服务中心</t>
  </si>
  <si>
    <t>038016</t>
  </si>
  <si>
    <t>惠翔</t>
  </si>
  <si>
    <t>刘文莉</t>
  </si>
  <si>
    <t>青岛农业大学</t>
  </si>
  <si>
    <t>烟草</t>
  </si>
  <si>
    <t>灵武市水利工程质量监督站</t>
  </si>
  <si>
    <t>038017</t>
  </si>
  <si>
    <t>柳康</t>
  </si>
  <si>
    <t>宁夏大学土木与水利工程学院</t>
  </si>
  <si>
    <t>灵武市农田管理站</t>
  </si>
  <si>
    <t>038018</t>
  </si>
  <si>
    <t>余永成</t>
  </si>
  <si>
    <t>灵武市河长制办公室</t>
  </si>
  <si>
    <r>
      <t>专技</t>
    </r>
    <r>
      <rPr>
        <sz val="11"/>
        <rFont val="仿宋"/>
        <family val="3"/>
        <charset val="134"/>
      </rPr>
      <t>1</t>
    </r>
  </si>
  <si>
    <t>038019</t>
  </si>
  <si>
    <t>李东升</t>
  </si>
  <si>
    <t>中国石油大学（华东）</t>
  </si>
  <si>
    <t>过程装备与控制工程</t>
  </si>
  <si>
    <t>吴舒娟</t>
  </si>
  <si>
    <t>何佳</t>
  </si>
  <si>
    <t>王晓棠</t>
  </si>
  <si>
    <r>
      <t>专技</t>
    </r>
    <r>
      <rPr>
        <sz val="11"/>
        <rFont val="仿宋"/>
        <family val="3"/>
        <charset val="134"/>
      </rPr>
      <t>3</t>
    </r>
  </si>
  <si>
    <t>038021</t>
  </si>
  <si>
    <t>赵梦婷</t>
  </si>
  <si>
    <t>南京信息工程大学</t>
  </si>
  <si>
    <t>环境科学</t>
  </si>
  <si>
    <t>灵武市防汛抗旱指挥部办公室</t>
  </si>
  <si>
    <t>038022</t>
  </si>
  <si>
    <t>冯润泽</t>
  </si>
  <si>
    <t>沈阳化工大学</t>
  </si>
  <si>
    <t>灵武市城市管理综合执法局</t>
  </si>
  <si>
    <t>环境工程</t>
  </si>
  <si>
    <t>038023</t>
  </si>
  <si>
    <t>高涛</t>
  </si>
  <si>
    <t>河南理工大学</t>
  </si>
  <si>
    <t>市政工程</t>
  </si>
  <si>
    <t>038024</t>
  </si>
  <si>
    <t>路迪昊</t>
  </si>
  <si>
    <t>福建工程学院</t>
  </si>
  <si>
    <t>周亚伟</t>
  </si>
  <si>
    <t>武汉科技大学</t>
  </si>
  <si>
    <t>给水排水工程</t>
  </si>
  <si>
    <t>城市管理执法</t>
  </si>
  <si>
    <t>038025</t>
  </si>
  <si>
    <t>王钰瑶</t>
  </si>
  <si>
    <t>038026</t>
  </si>
  <si>
    <t>马灵艳</t>
  </si>
  <si>
    <t>化学</t>
  </si>
  <si>
    <t>王梦瑶</t>
  </si>
  <si>
    <t>山东大学（威海）</t>
  </si>
  <si>
    <t>自动化</t>
  </si>
  <si>
    <t>灵武市城市园林绿化管护中心</t>
  </si>
  <si>
    <t>038027</t>
  </si>
  <si>
    <t>郭艳梅</t>
  </si>
  <si>
    <t>园艺（葡萄与葡萄酒方向）</t>
  </si>
  <si>
    <r>
      <t>专技</t>
    </r>
    <r>
      <rPr>
        <sz val="11"/>
        <rFont val="仿宋"/>
        <family val="3"/>
        <charset val="134"/>
      </rPr>
      <t>2</t>
    </r>
  </si>
  <si>
    <t>038028</t>
  </si>
  <si>
    <t>何山</t>
  </si>
  <si>
    <t>林学</t>
  </si>
  <si>
    <t>038029</t>
  </si>
  <si>
    <t>吴锋</t>
  </si>
  <si>
    <t>灵武市果树技术推广服务中心</t>
  </si>
  <si>
    <t>038030</t>
  </si>
  <si>
    <t>张政</t>
  </si>
  <si>
    <t>农业资源与环境</t>
  </si>
  <si>
    <t>大泉林场</t>
  </si>
  <si>
    <t>038032</t>
  </si>
  <si>
    <t>康娟</t>
  </si>
  <si>
    <t>038033</t>
  </si>
  <si>
    <t>黄德城</t>
  </si>
  <si>
    <t>云南师范大学文理学院</t>
  </si>
  <si>
    <t>马强</t>
  </si>
  <si>
    <t>上海应用技术大学</t>
  </si>
  <si>
    <t>灵武市北沙窝林场</t>
  </si>
  <si>
    <t>038034</t>
  </si>
  <si>
    <t>张婧</t>
  </si>
  <si>
    <t>文秘教育</t>
  </si>
  <si>
    <t>专技岗</t>
  </si>
  <si>
    <t>038035</t>
  </si>
  <si>
    <t>李雅</t>
  </si>
  <si>
    <t>宁夏灵武白芨滩国家级自然保护区管理局</t>
  </si>
  <si>
    <r>
      <t>管理</t>
    </r>
    <r>
      <rPr>
        <sz val="11"/>
        <rFont val="仿宋"/>
        <family val="3"/>
        <charset val="134"/>
      </rPr>
      <t>1</t>
    </r>
  </si>
  <si>
    <t>038036</t>
  </si>
  <si>
    <t>梁素君</t>
  </si>
  <si>
    <t>沈阳药科大学</t>
  </si>
  <si>
    <t>市场营销</t>
  </si>
  <si>
    <t>邓瑞卿</t>
  </si>
  <si>
    <t>人力资源管理</t>
  </si>
  <si>
    <r>
      <t>管理</t>
    </r>
    <r>
      <rPr>
        <sz val="11"/>
        <rFont val="仿宋"/>
        <family val="3"/>
        <charset val="134"/>
      </rPr>
      <t>2</t>
    </r>
  </si>
  <si>
    <t>038037</t>
  </si>
  <si>
    <t>贺亚龙</t>
  </si>
  <si>
    <t>038038</t>
  </si>
  <si>
    <t>宁毅</t>
  </si>
  <si>
    <t>四川西南科技大学</t>
  </si>
  <si>
    <t>食品科学与工程</t>
  </si>
  <si>
    <t>郭耀锋</t>
  </si>
  <si>
    <t>北京林业大学</t>
  </si>
  <si>
    <t>陈洋</t>
  </si>
  <si>
    <t>财务会计</t>
  </si>
  <si>
    <t>038039</t>
  </si>
  <si>
    <t>马建龙</t>
  </si>
  <si>
    <t>宁夏财经职业技术学院</t>
  </si>
  <si>
    <t>边振娜</t>
  </si>
  <si>
    <t>038040</t>
  </si>
  <si>
    <t>徐嘉乐</t>
  </si>
  <si>
    <t>河南城建学院</t>
  </si>
  <si>
    <t>建筑节能技术与工程</t>
  </si>
  <si>
    <t>038041</t>
  </si>
  <si>
    <t>马瑞</t>
  </si>
  <si>
    <t>陈婧</t>
  </si>
  <si>
    <t>华中科技大学文华学院</t>
  </si>
  <si>
    <t>灵武市卫生监督所</t>
  </si>
  <si>
    <t>038042</t>
  </si>
  <si>
    <t>马芳</t>
  </si>
  <si>
    <t>灵武市疾病预防控制中心</t>
  </si>
  <si>
    <t>038043</t>
  </si>
  <si>
    <t>李建鹏</t>
  </si>
  <si>
    <t>038044</t>
  </si>
  <si>
    <t>杨帆</t>
  </si>
  <si>
    <t>许闪闪</t>
  </si>
  <si>
    <t>食品卫生与营养学</t>
  </si>
  <si>
    <t>灵武农场医院</t>
  </si>
  <si>
    <t>038046</t>
  </si>
  <si>
    <t>杨雪</t>
  </si>
  <si>
    <t>天津医科大学临床医学院</t>
  </si>
  <si>
    <t>马晓燕</t>
  </si>
  <si>
    <t>灵武市文化馆</t>
  </si>
  <si>
    <t>038047</t>
  </si>
  <si>
    <t>高青青</t>
  </si>
  <si>
    <t>038048</t>
  </si>
  <si>
    <t>黄钰</t>
  </si>
  <si>
    <t>四川音乐学院绵阳艺术学院</t>
  </si>
  <si>
    <t>录音艺术</t>
  </si>
  <si>
    <t>灵武市临河镇人民政府</t>
  </si>
  <si>
    <t>038049</t>
  </si>
  <si>
    <t>金晶</t>
  </si>
  <si>
    <t>038050</t>
  </si>
  <si>
    <t>袁仕贤</t>
  </si>
  <si>
    <t>灵武市东塔镇人民政府</t>
  </si>
  <si>
    <t>038051</t>
  </si>
  <si>
    <t>杨丹</t>
  </si>
  <si>
    <t>038052</t>
  </si>
  <si>
    <t>张志杰</t>
  </si>
  <si>
    <t>江南大学</t>
  </si>
  <si>
    <t>机械工程及自动化</t>
  </si>
  <si>
    <t>灵武市白土岗乡人民政府</t>
  </si>
  <si>
    <t>038053</t>
  </si>
  <si>
    <t>吕振洋</t>
  </si>
  <si>
    <t>北京大学</t>
  </si>
  <si>
    <t>生物技术</t>
  </si>
  <si>
    <t>贺兰县人民医院</t>
  </si>
  <si>
    <t>外科医师</t>
  </si>
  <si>
    <t>039002</t>
  </si>
  <si>
    <r>
      <rPr>
        <sz val="10"/>
        <rFont val="仿宋_GB2312"/>
        <charset val="134"/>
      </rPr>
      <t>刘</t>
    </r>
    <r>
      <rPr>
        <sz val="10"/>
        <rFont val="宋体"/>
        <charset val="134"/>
      </rPr>
      <t>偲</t>
    </r>
  </si>
  <si>
    <t>全科医师</t>
  </si>
  <si>
    <t>039003</t>
  </si>
  <si>
    <t>王娜</t>
  </si>
  <si>
    <t>鲍玉玉</t>
  </si>
  <si>
    <t>荆楚理工学院</t>
  </si>
  <si>
    <t>贺兰县妇幼保健计划生育服务中心</t>
  </si>
  <si>
    <t>妇幼医师</t>
  </si>
  <si>
    <t>039005</t>
  </si>
  <si>
    <t>何凤仙</t>
  </si>
  <si>
    <t>医学影像科医师</t>
  </si>
  <si>
    <t>039006</t>
  </si>
  <si>
    <t>刘罡</t>
  </si>
  <si>
    <t>贺兰县中医医院</t>
  </si>
  <si>
    <t>中医医生</t>
  </si>
  <si>
    <t>039009</t>
  </si>
  <si>
    <t>尤婷</t>
  </si>
  <si>
    <t>中西医临床医学</t>
  </si>
  <si>
    <t>李萍</t>
  </si>
  <si>
    <t>中医学</t>
  </si>
  <si>
    <t>楚玉凤</t>
  </si>
  <si>
    <t>039010</t>
  </si>
  <si>
    <t>刘兵</t>
  </si>
  <si>
    <t>辽宁中医药大学杏林学院</t>
  </si>
  <si>
    <t>外科医生</t>
  </si>
  <si>
    <t>039011</t>
  </si>
  <si>
    <t>马会忠</t>
  </si>
  <si>
    <t>中医骨伤医生</t>
  </si>
  <si>
    <t>039012</t>
  </si>
  <si>
    <t>李渲</t>
  </si>
  <si>
    <t>中西医结合</t>
  </si>
  <si>
    <t>马杰</t>
  </si>
  <si>
    <t>杨子健</t>
  </si>
  <si>
    <t>河南中医学院</t>
  </si>
  <si>
    <t>针灸推拿</t>
  </si>
  <si>
    <t>中医针灸医生</t>
  </si>
  <si>
    <t>039013</t>
  </si>
  <si>
    <t>张姣姣</t>
  </si>
  <si>
    <t>吴琪</t>
  </si>
  <si>
    <t>李小荣</t>
  </si>
  <si>
    <t>皮肤科医生</t>
  </si>
  <si>
    <t>039015</t>
  </si>
  <si>
    <t>侯栋</t>
  </si>
  <si>
    <t>中西医结合学</t>
  </si>
  <si>
    <t>妇科医生</t>
  </si>
  <si>
    <t>039016</t>
  </si>
  <si>
    <t>马慧荣</t>
  </si>
  <si>
    <t>宁夏医学院</t>
  </si>
  <si>
    <t>影像医生</t>
  </si>
  <si>
    <t>039017</t>
  </si>
  <si>
    <t>宁静</t>
  </si>
  <si>
    <t>中药制剂</t>
  </si>
  <si>
    <t>039019</t>
  </si>
  <si>
    <t>张莉荣</t>
  </si>
  <si>
    <t>中药学</t>
  </si>
  <si>
    <t>贺兰县卫生监督所</t>
  </si>
  <si>
    <t>监督员</t>
  </si>
  <si>
    <t>039020</t>
  </si>
  <si>
    <t>吕倩楠</t>
  </si>
  <si>
    <t>贺兰县常信乡卫生院</t>
  </si>
  <si>
    <t>临床医师</t>
  </si>
  <si>
    <t>039021</t>
  </si>
  <si>
    <t>史雪梅</t>
  </si>
  <si>
    <t>贺兰县洪广镇中心卫生院</t>
  </si>
  <si>
    <t>039022</t>
  </si>
  <si>
    <t>尹转君</t>
  </si>
  <si>
    <t>宁夏广播电视大学</t>
  </si>
  <si>
    <t>039023</t>
  </si>
  <si>
    <t>董彦红</t>
  </si>
  <si>
    <t>贺兰县立岗镇中心卫生院</t>
  </si>
  <si>
    <t>039025</t>
  </si>
  <si>
    <t>李彦威</t>
  </si>
  <si>
    <t>中医医师</t>
  </si>
  <si>
    <t>039026</t>
  </si>
  <si>
    <t>邵砚玉</t>
  </si>
  <si>
    <t>影像科医师</t>
  </si>
  <si>
    <t>039027</t>
  </si>
  <si>
    <t>姚洁</t>
  </si>
  <si>
    <t>湖南永州医学院</t>
  </si>
  <si>
    <t>医学影像技术</t>
  </si>
  <si>
    <t>药剂师</t>
  </si>
  <si>
    <t>039028</t>
  </si>
  <si>
    <t>周丹丹</t>
  </si>
  <si>
    <t>河南大学</t>
  </si>
  <si>
    <t>宁夏回族自治区国营暖泉农场职工医院</t>
  </si>
  <si>
    <t>039030</t>
  </si>
  <si>
    <t>白建梅</t>
  </si>
  <si>
    <t>甘肃医学院</t>
  </si>
  <si>
    <t>李红</t>
  </si>
  <si>
    <t>河北医科大学成教学院</t>
  </si>
  <si>
    <t>医院护士</t>
  </si>
  <si>
    <t>039031</t>
  </si>
  <si>
    <t>刘阳</t>
  </si>
  <si>
    <t>贺兰县市场监管检验检测中心</t>
  </si>
  <si>
    <t>食品药品检测员</t>
  </si>
  <si>
    <t>039032</t>
  </si>
  <si>
    <t>桂海莹</t>
  </si>
  <si>
    <t>长春中医药大学</t>
  </si>
  <si>
    <t>药物制剂</t>
  </si>
  <si>
    <t>贺兰县体育中心</t>
  </si>
  <si>
    <t>教练</t>
  </si>
  <si>
    <t>039033</t>
  </si>
  <si>
    <t>刘育人</t>
  </si>
  <si>
    <t>社会体育</t>
  </si>
  <si>
    <t>董亚辉</t>
  </si>
  <si>
    <t>中北大学</t>
  </si>
  <si>
    <t>贺兰县动物疾病预防控制中心</t>
  </si>
  <si>
    <t>实验室检测员</t>
  </si>
  <si>
    <t>039034</t>
  </si>
  <si>
    <t>赵源</t>
  </si>
  <si>
    <t>吉林大学</t>
  </si>
  <si>
    <t>动物医学</t>
  </si>
  <si>
    <t>贺兰县农村能源环保工作站</t>
  </si>
  <si>
    <t>能源环保技术员</t>
  </si>
  <si>
    <t>039035</t>
  </si>
  <si>
    <t>刘嘉琪</t>
  </si>
  <si>
    <t>贺兰县畜牧水产服务技术推广中心</t>
  </si>
  <si>
    <t>水产技术推广员</t>
  </si>
  <si>
    <t>039036</t>
  </si>
  <si>
    <t>刘著</t>
  </si>
  <si>
    <t>水产养殖学</t>
  </si>
  <si>
    <t>李心怡</t>
  </si>
  <si>
    <t>重庆市西南大学动物科技学院</t>
  </si>
  <si>
    <t>水产养殖</t>
  </si>
  <si>
    <t>京星农牧场</t>
  </si>
  <si>
    <t>办公室主任</t>
  </si>
  <si>
    <t>039057</t>
  </si>
  <si>
    <t>英语</t>
  </si>
  <si>
    <t>贺兰县公路管理段生产技术室</t>
  </si>
  <si>
    <t>技术员</t>
  </si>
  <si>
    <t>039058</t>
  </si>
  <si>
    <t>马鸿韬</t>
  </si>
  <si>
    <t>华东交通大学</t>
  </si>
  <si>
    <t>交通工程</t>
  </si>
  <si>
    <t>贺兰县水利规划站</t>
  </si>
  <si>
    <t>039059</t>
  </si>
  <si>
    <t>刘敏</t>
  </si>
  <si>
    <t>中国地质大学（武汉）</t>
  </si>
  <si>
    <t>地下水科学与工程</t>
  </si>
  <si>
    <t>贺兰县洪广镇民生服务中心</t>
  </si>
  <si>
    <t>文化旅游广电专干</t>
  </si>
  <si>
    <t>039060</t>
  </si>
  <si>
    <t>张婷</t>
  </si>
  <si>
    <t>计生专干</t>
  </si>
  <si>
    <t>039061</t>
  </si>
  <si>
    <t>祁芳花</t>
  </si>
  <si>
    <t>贺兰县洪广镇公共事业服务中心</t>
  </si>
  <si>
    <t>农业技术专干</t>
  </si>
  <si>
    <t>039062</t>
  </si>
  <si>
    <t>张鑫</t>
  </si>
  <si>
    <t>南京农业大学</t>
  </si>
  <si>
    <t>农业机械化及其自动化</t>
  </si>
  <si>
    <t>畜牧专干</t>
  </si>
  <si>
    <t>039063</t>
  </si>
  <si>
    <t>孙小慧</t>
  </si>
  <si>
    <t>水利专干</t>
  </si>
  <si>
    <t>039064</t>
  </si>
  <si>
    <t>张菊</t>
  </si>
  <si>
    <t>华北水利水电学院</t>
  </si>
  <si>
    <t>港口、海岸及近海工程</t>
  </si>
  <si>
    <t>贺兰县考评中心</t>
  </si>
  <si>
    <t>督查专干</t>
  </si>
  <si>
    <t>039065</t>
  </si>
  <si>
    <t>周第</t>
  </si>
  <si>
    <t>贺兰县机关事务管理中心</t>
  </si>
  <si>
    <t>网站运维</t>
  </si>
  <si>
    <t>039066</t>
  </si>
  <si>
    <t>李奕萱</t>
  </si>
  <si>
    <t>南方医科大学</t>
  </si>
  <si>
    <t>信息公开审查</t>
  </si>
  <si>
    <t>039067</t>
  </si>
  <si>
    <t>陈春艳</t>
  </si>
  <si>
    <t>华侨大学</t>
  </si>
  <si>
    <t>贺兰县科技创新中心</t>
  </si>
  <si>
    <t>综合管理岗干事(一)</t>
  </si>
  <si>
    <t>039068</t>
  </si>
  <si>
    <t>张晓慧</t>
  </si>
  <si>
    <t>风能与动力工程</t>
  </si>
  <si>
    <t>综合管理岗干事(二)</t>
  </si>
  <si>
    <t>039069</t>
  </si>
  <si>
    <t>薛彤</t>
  </si>
  <si>
    <t>上海商学院</t>
  </si>
  <si>
    <t>贺兰县物业管理服务中心</t>
  </si>
  <si>
    <t>物业办干事</t>
  </si>
  <si>
    <t>039070</t>
  </si>
  <si>
    <t>郭小凡</t>
  </si>
  <si>
    <t>内蒙古师范大学</t>
  </si>
  <si>
    <t>城市规划</t>
  </si>
  <si>
    <t>贺兰县立岗镇民生服务中心</t>
  </si>
  <si>
    <t>039071</t>
  </si>
  <si>
    <t>化雪</t>
  </si>
  <si>
    <t>宁夏电视广播大学</t>
  </si>
  <si>
    <t>贺兰县立岗镇公共事业服务中心</t>
  </si>
  <si>
    <t>出纳</t>
  </si>
  <si>
    <t>039072</t>
  </si>
  <si>
    <t>余家乐</t>
  </si>
  <si>
    <t>湖北第二师范学院</t>
  </si>
  <si>
    <t>贺兰县城市管理综合执法局</t>
  </si>
  <si>
    <t>城市管理执法人员</t>
  </si>
  <si>
    <t>039073</t>
  </si>
  <si>
    <t>宁兴</t>
  </si>
  <si>
    <t>云南警官学院</t>
  </si>
  <si>
    <t>公共卫生管理人员</t>
  </si>
  <si>
    <t>039074</t>
  </si>
  <si>
    <t>刘艺</t>
  </si>
  <si>
    <t>中原工学院</t>
  </si>
  <si>
    <t>绿化管理人员</t>
  </si>
  <si>
    <t>039075</t>
  </si>
  <si>
    <t>金诗宇</t>
  </si>
  <si>
    <t>环境监察员</t>
  </si>
  <si>
    <t>039076</t>
  </si>
  <si>
    <t>姚潇宁</t>
  </si>
  <si>
    <t>江苏师范大学</t>
  </si>
  <si>
    <t>制药工程</t>
  </si>
  <si>
    <t>公共安全管理人员</t>
  </si>
  <si>
    <t>039077</t>
  </si>
  <si>
    <t>柳妮娜</t>
  </si>
  <si>
    <t>中国青年政治学院</t>
  </si>
  <si>
    <t>社会工作</t>
  </si>
  <si>
    <t>办公室文员</t>
  </si>
  <si>
    <t>039078</t>
  </si>
  <si>
    <t>王晶</t>
  </si>
  <si>
    <t>中药学  会计学（双学位）</t>
  </si>
  <si>
    <t>贺兰县习岗镇公共事业服务中心</t>
  </si>
  <si>
    <t>农经站专干</t>
  </si>
  <si>
    <t>039079</t>
  </si>
  <si>
    <t>东北林业大学</t>
  </si>
  <si>
    <t>农林经济管理</t>
  </si>
  <si>
    <t>贺兰县习岗镇民生服务中心</t>
  </si>
  <si>
    <t>039080</t>
  </si>
  <si>
    <t>孟浩</t>
  </si>
  <si>
    <t>贺兰县南梁台子管理委员会</t>
  </si>
  <si>
    <t>文书</t>
  </si>
  <si>
    <t>039081</t>
  </si>
  <si>
    <t>马越</t>
  </si>
  <si>
    <t>天津外国语大学滨海外事学院</t>
  </si>
  <si>
    <t>日语（国际商务）</t>
  </si>
  <si>
    <t>039082</t>
  </si>
  <si>
    <t>杜瑶</t>
  </si>
  <si>
    <t>华北电力大学科技学院</t>
  </si>
  <si>
    <t>土地专干</t>
  </si>
  <si>
    <t>039083</t>
  </si>
  <si>
    <t>李丽园</t>
  </si>
  <si>
    <t>天津商业大学</t>
  </si>
  <si>
    <t>土地资源管理</t>
  </si>
  <si>
    <t>贺兰县国库支付中心</t>
  </si>
  <si>
    <t>039084</t>
  </si>
  <si>
    <t>仇培颖</t>
  </si>
  <si>
    <t>广东金融学院</t>
  </si>
  <si>
    <t>贺兰县常信乡民生服务中心</t>
  </si>
  <si>
    <t>综合干事</t>
  </si>
  <si>
    <t>039085</t>
  </si>
  <si>
    <t>马娣兰</t>
  </si>
  <si>
    <t>中山大学</t>
  </si>
  <si>
    <t>阿拉伯语</t>
  </si>
  <si>
    <t>贺兰县金贵镇公共事业服务中心</t>
  </si>
  <si>
    <t>039087</t>
  </si>
  <si>
    <t>底艳玲</t>
  </si>
  <si>
    <t>会计电算化</t>
  </si>
  <si>
    <t>贺兰县国土资源执法监察大队</t>
  </si>
  <si>
    <t>执法监察员</t>
  </si>
  <si>
    <t>039088</t>
  </si>
  <si>
    <t>贾昕阳</t>
  </si>
  <si>
    <t>重庆理工大学</t>
  </si>
  <si>
    <t>贺兰县不动产登记事务中心</t>
  </si>
  <si>
    <t>规划干事</t>
  </si>
  <si>
    <t>039089</t>
  </si>
  <si>
    <t>梅博文</t>
  </si>
  <si>
    <t>资源环境与城乡规划管理</t>
  </si>
  <si>
    <t>土地登记员</t>
  </si>
  <si>
    <t>039090</t>
  </si>
  <si>
    <t>胡耕庸</t>
  </si>
  <si>
    <t>浙江工商大学</t>
  </si>
  <si>
    <t>土地资源管理专业</t>
  </si>
</sst>
</file>

<file path=xl/styles.xml><?xml version="1.0" encoding="utf-8"?>
<styleSheet xmlns="http://schemas.openxmlformats.org/spreadsheetml/2006/main">
  <numFmts count="2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\.mm\.dd"/>
    <numFmt numFmtId="177" formatCode="0.00_ "/>
    <numFmt numFmtId="178" formatCode="#,##0;\(#,##0\)"/>
    <numFmt numFmtId="179" formatCode="&quot;$&quot;\ #,##0.00_-;[Red]&quot;$&quot;\ #,##0.00\-"/>
    <numFmt numFmtId="180" formatCode="_-* #,##0_-;\-* #,##0_-;_-* &quot;-&quot;_-;_-@_-"/>
    <numFmt numFmtId="181" formatCode="000000"/>
    <numFmt numFmtId="182" formatCode="_(&quot;$&quot;* #,##0.00_);_(&quot;$&quot;* \(#,##0.00\);_(&quot;$&quot;* &quot;-&quot;??_);_(@_)"/>
    <numFmt numFmtId="183" formatCode="_(&quot;$&quot;* #,##0_);_(&quot;$&quot;* \(#,##0\);_(&quot;$&quot;* &quot;-&quot;_);_(@_)"/>
    <numFmt numFmtId="184" formatCode="_-* #,##0.00_-;\-* #,##0.00_-;_-* &quot;-&quot;??_-;_-@_-"/>
    <numFmt numFmtId="185" formatCode="&quot;$&quot;#,##0_);[Red]\(&quot;$&quot;#,##0\)"/>
    <numFmt numFmtId="186" formatCode="_-&quot;$&quot;\ * #,##0_-;_-&quot;$&quot;\ * #,##0\-;_-&quot;$&quot;\ * &quot;-&quot;_-;_-@_-"/>
    <numFmt numFmtId="187" formatCode="_-&quot;$&quot;\ * #,##0.00_-;_-&quot;$&quot;\ * #,##0.00\-;_-&quot;$&quot;\ * &quot;-&quot;??_-;_-@_-"/>
    <numFmt numFmtId="188" formatCode="#\ ??/??"/>
    <numFmt numFmtId="189" formatCode="&quot;$&quot;\ #,##0_-;[Red]&quot;$&quot;\ #,##0\-"/>
    <numFmt numFmtId="190" formatCode="\$#,##0.00;\(\$#,##0.00\)"/>
    <numFmt numFmtId="191" formatCode="0.0_ "/>
    <numFmt numFmtId="192" formatCode="#,##0.0_);\(#,##0.0\)"/>
    <numFmt numFmtId="193" formatCode="&quot;$&quot;#,##0.00_);[Red]\(&quot;$&quot;#,##0.00\)"/>
    <numFmt numFmtId="194" formatCode="\$#,##0;\(\$#,##0\)"/>
    <numFmt numFmtId="7" formatCode="&quot;￥&quot;#,##0.00;&quot;￥&quot;\-#,##0.00"/>
  </numFmts>
  <fonts count="56">
    <font>
      <sz val="12"/>
      <name val="宋体"/>
      <charset val="134"/>
    </font>
    <font>
      <sz val="11"/>
      <name val="宋体"/>
      <charset val="134"/>
    </font>
    <font>
      <sz val="11"/>
      <name val="仿宋"/>
      <family val="3"/>
      <charset val="134"/>
    </font>
    <font>
      <sz val="12"/>
      <name val="宋体"/>
      <charset val="134"/>
      <scheme val="minor"/>
    </font>
    <font>
      <sz val="20"/>
      <name val="黑体"/>
      <family val="3"/>
      <charset val="134"/>
    </font>
    <font>
      <sz val="11"/>
      <name val="黑体"/>
      <family val="3"/>
      <charset val="134"/>
    </font>
    <font>
      <sz val="11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8"/>
      <name val="Times New Roman"/>
      <family val="1"/>
      <charset val="0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indexed="36"/>
      <name val="宋体"/>
      <charset val="134"/>
    </font>
    <font>
      <sz val="10"/>
      <name val="MS Sans Serif"/>
      <family val="2"/>
      <charset val="0"/>
    </font>
    <font>
      <sz val="10"/>
      <name val="Arial"/>
      <family val="2"/>
      <charset val="0"/>
    </font>
    <font>
      <sz val="10"/>
      <name val="Helv"/>
      <family val="2"/>
      <charset val="0"/>
    </font>
    <font>
      <sz val="12"/>
      <color indexed="9"/>
      <name val="宋体"/>
      <charset val="134"/>
    </font>
    <font>
      <sz val="12"/>
      <name val="Times New Roman"/>
      <family val="1"/>
      <charset val="0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0"/>
      <name val="Geneva"/>
      <family val="2"/>
      <charset val="0"/>
    </font>
    <font>
      <b/>
      <sz val="10"/>
      <name val="MS Sans Serif"/>
      <family val="2"/>
      <charset val="0"/>
    </font>
    <font>
      <sz val="10"/>
      <name val="Times New Roman"/>
      <family val="1"/>
      <charset val="0"/>
    </font>
    <font>
      <sz val="11"/>
      <color theme="1"/>
      <name val="宋体"/>
      <charset val="134"/>
      <scheme val="minor"/>
    </font>
    <font>
      <b/>
      <sz val="9"/>
      <name val="Arial"/>
      <family val="2"/>
      <charset val="0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sz val="10"/>
      <name val="楷体"/>
      <family val="3"/>
      <charset val="134"/>
    </font>
    <font>
      <sz val="8"/>
      <name val="Arial"/>
      <family val="2"/>
      <charset val="0"/>
    </font>
    <font>
      <b/>
      <sz val="12"/>
      <name val="Arial"/>
      <family val="2"/>
      <charset val="0"/>
    </font>
    <font>
      <sz val="12"/>
      <color indexed="16"/>
      <name val="宋体"/>
      <charset val="134"/>
    </font>
    <font>
      <sz val="7"/>
      <name val="Small Fonts"/>
      <family val="2"/>
      <charset val="0"/>
    </font>
    <font>
      <b/>
      <sz val="10"/>
      <name val="Arial"/>
      <family val="2"/>
      <charset val="0"/>
    </font>
    <font>
      <b/>
      <sz val="10"/>
      <name val="Tms Rmn"/>
      <family val="2"/>
      <charset val="0"/>
    </font>
    <font>
      <sz val="10"/>
      <color indexed="8"/>
      <name val="MS Sans Serif"/>
      <family val="2"/>
      <charset val="0"/>
    </font>
    <font>
      <sz val="12"/>
      <name val="Helv"/>
      <family val="2"/>
      <charset val="0"/>
    </font>
    <font>
      <sz val="12"/>
      <color indexed="17"/>
      <name val="宋体"/>
      <charset val="134"/>
    </font>
    <font>
      <sz val="12"/>
      <color indexed="9"/>
      <name val="Helv"/>
      <family val="2"/>
      <charset val="0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7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/>
    <xf numFmtId="0" fontId="12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176" fontId="30" fillId="0" borderId="12" applyFill="0" applyProtection="0">
      <alignment horizontal="right"/>
    </xf>
    <xf numFmtId="0" fontId="32" fillId="3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2" fillId="21" borderId="11" applyNumberFormat="0" applyFont="0" applyAlignment="0" applyProtection="0">
      <alignment vertical="center"/>
    </xf>
    <xf numFmtId="0" fontId="33" fillId="0" borderId="0"/>
    <xf numFmtId="0" fontId="1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1" fillId="0" borderId="0"/>
    <xf numFmtId="0" fontId="35" fillId="0" borderId="0" applyNumberFormat="0" applyFill="0" applyBorder="0" applyAlignment="0" applyProtection="0">
      <alignment vertical="center"/>
    </xf>
    <xf numFmtId="0" fontId="31" fillId="0" borderId="0"/>
    <xf numFmtId="0" fontId="26" fillId="0" borderId="0" applyNumberFormat="0" applyFill="0" applyBorder="0" applyAlignment="0" applyProtection="0">
      <alignment vertical="center"/>
    </xf>
    <xf numFmtId="0" fontId="31" fillId="0" borderId="0">
      <protection locked="0"/>
    </xf>
    <xf numFmtId="0" fontId="25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3" fillId="0" borderId="0"/>
    <xf numFmtId="0" fontId="15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>
      <alignment horizontal="left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1" fillId="0" borderId="0"/>
    <xf numFmtId="0" fontId="33" fillId="0" borderId="0"/>
    <xf numFmtId="0" fontId="15" fillId="14" borderId="0" applyNumberFormat="0" applyBorder="0" applyAlignment="0" applyProtection="0">
      <alignment vertical="center"/>
    </xf>
    <xf numFmtId="0" fontId="33" fillId="0" borderId="0"/>
    <xf numFmtId="0" fontId="36" fillId="0" borderId="0"/>
    <xf numFmtId="0" fontId="13" fillId="21" borderId="0" applyNumberFormat="0" applyBorder="0" applyAlignment="0" applyProtection="0"/>
    <xf numFmtId="49" fontId="30" fillId="0" borderId="0" applyFont="0" applyFill="0" applyBorder="0" applyAlignment="0" applyProtection="0"/>
    <xf numFmtId="0" fontId="36" fillId="0" borderId="0"/>
    <xf numFmtId="0" fontId="32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32" fillId="5" borderId="0" applyNumberFormat="0" applyBorder="0" applyAlignment="0" applyProtection="0"/>
    <xf numFmtId="0" fontId="32" fillId="26" borderId="0" applyNumberFormat="0" applyBorder="0" applyAlignment="0" applyProtection="0"/>
    <xf numFmtId="0" fontId="32" fillId="3" borderId="0" applyNumberFormat="0" applyBorder="0" applyAlignment="0" applyProtection="0"/>
    <xf numFmtId="0" fontId="13" fillId="21" borderId="0" applyNumberFormat="0" applyBorder="0" applyAlignment="0" applyProtection="0"/>
    <xf numFmtId="0" fontId="30" fillId="0" borderId="0" applyFont="0" applyFill="0" applyBorder="0" applyAlignment="0" applyProtection="0"/>
    <xf numFmtId="0" fontId="13" fillId="18" borderId="0" applyNumberFormat="0" applyBorder="0" applyAlignment="0" applyProtection="0"/>
    <xf numFmtId="179" fontId="3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32" fillId="6" borderId="0" applyNumberFormat="0" applyBorder="0" applyAlignment="0" applyProtection="0"/>
    <xf numFmtId="182" fontId="30" fillId="0" borderId="0" applyFont="0" applyFill="0" applyBorder="0" applyAlignment="0" applyProtection="0"/>
    <xf numFmtId="0" fontId="32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32" fillId="5" borderId="0" applyNumberFormat="0" applyBorder="0" applyAlignment="0" applyProtection="0"/>
    <xf numFmtId="0" fontId="32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32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0" fillId="0" borderId="0"/>
    <xf numFmtId="180" fontId="30" fillId="0" borderId="0" applyFont="0" applyFill="0" applyBorder="0" applyAlignment="0" applyProtection="0"/>
    <xf numFmtId="178" fontId="38" fillId="0" borderId="0"/>
    <xf numFmtId="184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187" fontId="3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/>
    <xf numFmtId="190" fontId="38" fillId="0" borderId="0"/>
    <xf numFmtId="15" fontId="29" fillId="0" borderId="0"/>
    <xf numFmtId="194" fontId="38" fillId="0" borderId="0"/>
    <xf numFmtId="38" fontId="45" fillId="6" borderId="0" applyNumberFormat="0" applyBorder="0" applyAlignment="0" applyProtection="0"/>
    <xf numFmtId="0" fontId="46" fillId="0" borderId="17" applyNumberFormat="0" applyAlignment="0" applyProtection="0">
      <alignment horizontal="left" vertical="center"/>
    </xf>
    <xf numFmtId="0" fontId="46" fillId="0" borderId="18">
      <alignment horizontal="left" vertical="center"/>
    </xf>
    <xf numFmtId="10" fontId="45" fillId="21" borderId="1" applyNumberFormat="0" applyBorder="0" applyAlignment="0" applyProtection="0"/>
    <xf numFmtId="192" fontId="52" fillId="32" borderId="0"/>
    <xf numFmtId="192" fontId="54" fillId="33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86" fontId="30" fillId="0" borderId="0" applyFont="0" applyFill="0" applyBorder="0" applyAlignment="0" applyProtection="0"/>
    <xf numFmtId="185" fontId="29" fillId="0" borderId="0" applyFont="0" applyFill="0" applyBorder="0" applyAlignment="0" applyProtection="0"/>
    <xf numFmtId="193" fontId="29" fillId="0" borderId="0" applyFont="0" applyFill="0" applyBorder="0" applyAlignment="0" applyProtection="0"/>
    <xf numFmtId="186" fontId="30" fillId="0" borderId="0" applyFont="0" applyFill="0" applyBorder="0" applyAlignment="0" applyProtection="0"/>
    <xf numFmtId="0" fontId="39" fillId="0" borderId="0">
      <alignment vertical="center"/>
    </xf>
    <xf numFmtId="0" fontId="38" fillId="0" borderId="0"/>
    <xf numFmtId="37" fontId="48" fillId="0" borderId="0"/>
    <xf numFmtId="189" fontId="30" fillId="0" borderId="0"/>
    <xf numFmtId="0" fontId="31" fillId="0" borderId="0"/>
    <xf numFmtId="14" fontId="17" fillId="0" borderId="0">
      <alignment horizontal="center" wrapText="1"/>
      <protection locked="0"/>
    </xf>
    <xf numFmtId="3" fontId="29" fillId="0" borderId="0" applyFont="0" applyFill="0" applyBorder="0" applyAlignment="0" applyProtection="0"/>
    <xf numFmtId="10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188" fontId="30" fillId="0" borderId="0" applyFont="0" applyFill="0" applyProtection="0"/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7" fillId="0" borderId="16">
      <alignment horizontal="center"/>
    </xf>
    <xf numFmtId="0" fontId="29" fillId="30" borderId="0" applyNumberFormat="0" applyFont="0" applyBorder="0" applyAlignment="0" applyProtection="0"/>
    <xf numFmtId="0" fontId="37" fillId="0" borderId="0" applyNumberFormat="0" applyFill="0" applyBorder="0" applyAlignment="0" applyProtection="0"/>
    <xf numFmtId="0" fontId="50" fillId="31" borderId="19">
      <protection locked="0"/>
    </xf>
    <xf numFmtId="0" fontId="51" fillId="0" borderId="0"/>
    <xf numFmtId="0" fontId="50" fillId="31" borderId="19">
      <protection locked="0"/>
    </xf>
    <xf numFmtId="0" fontId="50" fillId="31" borderId="19">
      <protection locked="0"/>
    </xf>
    <xf numFmtId="183" fontId="30" fillId="0" borderId="0" applyFont="0" applyFill="0" applyBorder="0" applyAlignment="0" applyProtection="0"/>
    <xf numFmtId="0" fontId="30" fillId="0" borderId="15" applyNumberFormat="0" applyFill="0" applyProtection="0">
      <alignment horizontal="right"/>
    </xf>
    <xf numFmtId="0" fontId="41" fillId="0" borderId="15" applyNumberFormat="0" applyFill="0" applyProtection="0">
      <alignment horizontal="center"/>
    </xf>
    <xf numFmtId="0" fontId="42" fillId="0" borderId="0" applyNumberFormat="0" applyFill="0" applyBorder="0" applyAlignment="0" applyProtection="0"/>
    <xf numFmtId="0" fontId="44" fillId="0" borderId="12" applyNumberFormat="0" applyFill="0" applyProtection="0">
      <alignment horizontal="center"/>
    </xf>
    <xf numFmtId="0" fontId="43" fillId="27" borderId="0" applyNumberFormat="0" applyBorder="0" applyAlignment="0" applyProtection="0"/>
    <xf numFmtId="0" fontId="24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3" fontId="49" fillId="0" borderId="0" applyNumberForma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53" fillId="18" borderId="0" applyNumberFormat="0" applyBorder="0" applyAlignment="0" applyProtection="0"/>
    <xf numFmtId="0" fontId="44" fillId="0" borderId="12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30" fillId="0" borderId="15" applyNumberFormat="0" applyFill="0" applyProtection="0">
      <alignment horizontal="left"/>
    </xf>
    <xf numFmtId="1" fontId="30" fillId="0" borderId="12" applyFill="0" applyProtection="0">
      <alignment horizontal="center"/>
    </xf>
    <xf numFmtId="0" fontId="29" fillId="0" borderId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9" fillId="0" borderId="0">
      <alignment vertical="center"/>
    </xf>
    <xf numFmtId="0" fontId="12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117" applyFont="1" applyFill="1" applyBorder="1" applyAlignment="1">
      <alignment horizontal="center" vertical="center" wrapText="1"/>
    </xf>
    <xf numFmtId="0" fontId="6" fillId="0" borderId="1" xfId="117" applyFont="1" applyBorder="1" applyAlignment="1">
      <alignment horizontal="center" vertical="center" wrapText="1"/>
    </xf>
    <xf numFmtId="49" fontId="6" fillId="0" borderId="1" xfId="117" applyNumberFormat="1" applyFont="1" applyBorder="1" applyAlignment="1">
      <alignment horizontal="center" vertical="center" wrapText="1"/>
    </xf>
    <xf numFmtId="49" fontId="7" fillId="0" borderId="1" xfId="161" applyNumberFormat="1" applyFont="1" applyBorder="1" applyAlignment="1">
      <alignment horizontal="center" vertical="center" wrapText="1"/>
    </xf>
    <xf numFmtId="0" fontId="7" fillId="0" borderId="1" xfId="16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160" applyFont="1" applyBorder="1" applyAlignment="1">
      <alignment horizontal="center" vertical="center" wrapText="1"/>
    </xf>
    <xf numFmtId="49" fontId="7" fillId="0" borderId="2" xfId="161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16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7" fillId="0" borderId="1" xfId="161" applyNumberFormat="1" applyFont="1" applyFill="1" applyBorder="1" applyAlignment="1">
      <alignment horizontal="center" vertical="center" wrapText="1"/>
    </xf>
    <xf numFmtId="0" fontId="7" fillId="0" borderId="1" xfId="161" applyNumberFormat="1" applyFont="1" applyFill="1" applyBorder="1" applyAlignment="1">
      <alignment horizontal="center" vertical="center" wrapText="1"/>
    </xf>
    <xf numFmtId="177" fontId="7" fillId="0" borderId="1" xfId="16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16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91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7" fillId="0" borderId="1" xfId="161" applyNumberFormat="1" applyFont="1" applyFill="1" applyBorder="1" applyAlignment="1" quotePrefix="1">
      <alignment horizontal="center" vertical="center" wrapText="1"/>
    </xf>
  </cellXfs>
  <cellStyles count="162">
    <cellStyle name="常规" xfId="0" builtinId="0"/>
    <cellStyle name="货币[0]" xfId="1" builtinId="7"/>
    <cellStyle name="货币" xfId="2" builtinId="4"/>
    <cellStyle name="差_Book1_Book1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40% - 强调文字颜色 3" xfId="9" builtinId="39"/>
    <cellStyle name="差" xfId="10" builtinId="27"/>
    <cellStyle name="千位分隔" xfId="11" builtinId="3"/>
    <cellStyle name="超链接" xfId="12" builtinId="8"/>
    <cellStyle name="日期" xfId="13"/>
    <cellStyle name="Accent2 - 60%" xfId="14"/>
    <cellStyle name="60% - 强调文字颜色 3" xfId="15" builtinId="40"/>
    <cellStyle name="百分比" xfId="16" builtinId="5"/>
    <cellStyle name="已访问的超链接" xfId="17" builtinId="9"/>
    <cellStyle name="_ET_STYLE_NoName_00__Book1" xfId="18"/>
    <cellStyle name="注释" xfId="19" builtinId="10"/>
    <cellStyle name="_ET_STYLE_NoName_00__Sheet3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PSChar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0,0&#13;&#10;NA&#13;&#10;" xfId="61"/>
    <cellStyle name="60% - 强调文字颜色 6" xfId="62" builtinId="52"/>
    <cellStyle name="_Book1" xfId="63"/>
    <cellStyle name="_Book1_2" xfId="64"/>
    <cellStyle name="Accent2 - 20%" xfId="65"/>
    <cellStyle name="_Book1_3" xfId="66"/>
    <cellStyle name="_ET_STYLE_NoName_00__Book1_1" xfId="67"/>
    <cellStyle name="Accent1" xfId="68"/>
    <cellStyle name="Accent1 - 20%" xfId="69"/>
    <cellStyle name="Accent1 - 40%" xfId="70"/>
    <cellStyle name="Accent1 - 60%" xfId="71"/>
    <cellStyle name="Accent2" xfId="72"/>
    <cellStyle name="Accent3" xfId="73"/>
    <cellStyle name="Accent3 - 20%" xfId="74"/>
    <cellStyle name="Milliers_!!!GO" xfId="75"/>
    <cellStyle name="Accent3 - 40%" xfId="76"/>
    <cellStyle name="Mon閠aire [0]_!!!GO" xfId="77"/>
    <cellStyle name="Accent3 - 60%" xfId="78"/>
    <cellStyle name="Accent4" xfId="79"/>
    <cellStyle name="Accent4 - 20%" xfId="80"/>
    <cellStyle name="Accent4 - 40%" xfId="81"/>
    <cellStyle name="Accent4 - 60%" xfId="82"/>
    <cellStyle name="捠壿 [0.00]_Region Orders (2)" xfId="83"/>
    <cellStyle name="Accent5" xfId="84"/>
    <cellStyle name="Accent5 - 20%" xfId="85"/>
    <cellStyle name="Accent5 - 40%" xfId="86"/>
    <cellStyle name="Accent5 - 60%" xfId="87"/>
    <cellStyle name="Accent6" xfId="88"/>
    <cellStyle name="Accent6 - 20%" xfId="89"/>
    <cellStyle name="Accent6 - 40%" xfId="90"/>
    <cellStyle name="Accent6 - 60%" xfId="91"/>
    <cellStyle name="ColLevel_1" xfId="92"/>
    <cellStyle name="常规 2" xfId="93"/>
    <cellStyle name="Comma [0]_!!!GO" xfId="94"/>
    <cellStyle name="comma zerodec" xfId="95"/>
    <cellStyle name="Comma_!!!GO" xfId="96"/>
    <cellStyle name="Currency [0]_!!!GO" xfId="97"/>
    <cellStyle name="好_Book1_Book1" xfId="98"/>
    <cellStyle name="Currency_!!!GO" xfId="99"/>
    <cellStyle name="分级显示列_1_Book1" xfId="100"/>
    <cellStyle name="样式 1" xfId="101"/>
    <cellStyle name="Currency1" xfId="102"/>
    <cellStyle name="Date" xfId="103"/>
    <cellStyle name="Dollar (zero dec)" xfId="104"/>
    <cellStyle name="Grey" xfId="105"/>
    <cellStyle name="Header1" xfId="106"/>
    <cellStyle name="Header2" xfId="107"/>
    <cellStyle name="Input [yellow]" xfId="108"/>
    <cellStyle name="Input Cells" xfId="109"/>
    <cellStyle name="Linked Cells" xfId="110"/>
    <cellStyle name="Millares [0]_96 Risk" xfId="111"/>
    <cellStyle name="Millares_96 Risk" xfId="112"/>
    <cellStyle name="Milliers [0]_!!!GO" xfId="113"/>
    <cellStyle name="Moneda [0]_96 Risk" xfId="114"/>
    <cellStyle name="Moneda_96 Risk" xfId="115"/>
    <cellStyle name="Mon閠aire_!!!GO" xfId="116"/>
    <cellStyle name="常规 3" xfId="117"/>
    <cellStyle name="New Times Roman" xfId="118"/>
    <cellStyle name="no dec" xfId="119"/>
    <cellStyle name="Normal - Style1" xfId="120"/>
    <cellStyle name="Normal_!!!GO" xfId="121"/>
    <cellStyle name="per.style" xfId="122"/>
    <cellStyle name="PSInt" xfId="123"/>
    <cellStyle name="Percent [2]" xfId="124"/>
    <cellStyle name="Percent_!!!GO" xfId="125"/>
    <cellStyle name="Pourcentage_pldt" xfId="126"/>
    <cellStyle name="PSDate" xfId="127"/>
    <cellStyle name="PSDec" xfId="128"/>
    <cellStyle name="PSHeading" xfId="129"/>
    <cellStyle name="PSSpacer" xfId="130"/>
    <cellStyle name="RowLevel_1" xfId="131"/>
    <cellStyle name="sstot" xfId="132"/>
    <cellStyle name="Standard_AREAS" xfId="133"/>
    <cellStyle name="t" xfId="134"/>
    <cellStyle name="t_HVAC Equipment (3)" xfId="135"/>
    <cellStyle name="捠壿_Region Orders (2)" xfId="136"/>
    <cellStyle name="编号" xfId="137"/>
    <cellStyle name="标题1" xfId="138"/>
    <cellStyle name="表标题" xfId="139"/>
    <cellStyle name="部门" xfId="140"/>
    <cellStyle name="强调 3" xfId="141"/>
    <cellStyle name="差_Book1" xfId="142"/>
    <cellStyle name="差_Book1_1" xfId="143"/>
    <cellStyle name="分级显示行_1_Book1" xfId="144"/>
    <cellStyle name="好_Book1" xfId="145"/>
    <cellStyle name="好_Book1_1" xfId="146"/>
    <cellStyle name="借出原因" xfId="147"/>
    <cellStyle name="普通_laroux" xfId="148"/>
    <cellStyle name="千分位[0]_laroux" xfId="149"/>
    <cellStyle name="千分位_laroux" xfId="150"/>
    <cellStyle name="千位[0]_ 方正PC" xfId="151"/>
    <cellStyle name="千位_ 方正PC" xfId="152"/>
    <cellStyle name="强调 1" xfId="153"/>
    <cellStyle name="强调 2" xfId="154"/>
    <cellStyle name="商品名称" xfId="155"/>
    <cellStyle name="数量" xfId="156"/>
    <cellStyle name="昗弨_Pacific Region P&amp;L" xfId="157"/>
    <cellStyle name="寘嬫愗傝 [0.00]_Region Orders (2)" xfId="158"/>
    <cellStyle name="寘嬫愗傝_Region Orders (2)" xfId="159"/>
    <cellStyle name="常规 4" xfId="160"/>
    <cellStyle name="常规_拟聘用人员公示" xfId="161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9"/>
  <sheetViews>
    <sheetView tabSelected="1" workbookViewId="0">
      <pane ySplit="4" topLeftCell="A95" activePane="bottomLeft" state="frozen"/>
      <selection/>
      <selection pane="bottomLeft" activeCell="S99" sqref="S99"/>
    </sheetView>
  </sheetViews>
  <sheetFormatPr defaultColWidth="9" defaultRowHeight="14.25"/>
  <cols>
    <col min="1" max="1" width="4.5" customWidth="1"/>
    <col min="2" max="2" width="18" style="7" customWidth="1"/>
    <col min="3" max="3" width="10.125" style="7" customWidth="1"/>
    <col min="4" max="4" width="6.875" style="8" customWidth="1"/>
    <col min="5" max="5" width="7.25" customWidth="1"/>
    <col min="6" max="6" width="4.625" customWidth="1"/>
    <col min="7" max="7" width="4.25" customWidth="1"/>
    <col min="8" max="8" width="6.125" customWidth="1"/>
    <col min="9" max="9" width="5.75" customWidth="1"/>
    <col min="10" max="10" width="13.7666666666667" customWidth="1"/>
    <col min="11" max="11" width="11" style="7" customWidth="1"/>
    <col min="12" max="12" width="10" style="9" customWidth="1"/>
    <col min="13" max="13" width="6.75" customWidth="1"/>
    <col min="14" max="14" width="6.125" customWidth="1"/>
    <col min="15" max="16" width="7" customWidth="1"/>
    <col min="17" max="17" width="5.75" customWidth="1"/>
  </cols>
  <sheetData>
    <row r="1" spans="1:4">
      <c r="A1" s="10"/>
      <c r="B1" s="11"/>
      <c r="C1" s="11"/>
      <c r="D1" s="11"/>
    </row>
    <row r="2" ht="31.5" customHeight="1" spans="1:17">
      <c r="A2" s="12" t="s">
        <v>0</v>
      </c>
      <c r="B2" s="13"/>
      <c r="C2" s="13"/>
      <c r="D2" s="12"/>
      <c r="E2" s="12"/>
      <c r="F2" s="12"/>
      <c r="G2" s="12"/>
      <c r="H2" s="13"/>
      <c r="I2" s="12"/>
      <c r="J2" s="13"/>
      <c r="K2" s="13"/>
      <c r="L2" s="41"/>
      <c r="M2" s="12"/>
      <c r="N2" s="12"/>
      <c r="O2" s="12"/>
      <c r="P2" s="12"/>
      <c r="Q2" s="12"/>
    </row>
    <row r="3" s="1" customFormat="1" ht="10" customHeight="1" spans="1:17">
      <c r="A3" s="14"/>
      <c r="B3" s="15"/>
      <c r="C3" s="15"/>
      <c r="D3" s="15"/>
      <c r="E3" s="14"/>
      <c r="F3" s="14"/>
      <c r="G3" s="14"/>
      <c r="H3" s="14"/>
      <c r="I3" s="14"/>
      <c r="J3" s="14"/>
      <c r="K3" s="15"/>
      <c r="L3" s="42"/>
      <c r="M3" s="14"/>
      <c r="N3" s="14"/>
      <c r="O3" s="14"/>
      <c r="P3" s="14"/>
      <c r="Q3" s="14"/>
    </row>
    <row r="4" s="2" customFormat="1" ht="30" customHeight="1" spans="1:17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6" t="s">
        <v>11</v>
      </c>
      <c r="L4" s="24" t="s">
        <v>12</v>
      </c>
      <c r="M4" s="16" t="s">
        <v>13</v>
      </c>
      <c r="N4" s="16" t="s">
        <v>14</v>
      </c>
      <c r="O4" s="16" t="s">
        <v>15</v>
      </c>
      <c r="P4" s="16" t="s">
        <v>16</v>
      </c>
      <c r="Q4" s="16" t="s">
        <v>17</v>
      </c>
    </row>
    <row r="5" s="3" customFormat="1" ht="39.95" customHeight="1" spans="1:17">
      <c r="A5" s="17">
        <v>1</v>
      </c>
      <c r="B5" s="16" t="s">
        <v>18</v>
      </c>
      <c r="C5" s="16" t="s">
        <v>19</v>
      </c>
      <c r="D5" s="101" t="s">
        <v>20</v>
      </c>
      <c r="E5" s="18" t="s">
        <v>21</v>
      </c>
      <c r="F5" s="18" t="s">
        <v>22</v>
      </c>
      <c r="G5" s="18" t="s">
        <v>23</v>
      </c>
      <c r="H5" s="18" t="s">
        <v>24</v>
      </c>
      <c r="I5" s="16" t="s">
        <v>25</v>
      </c>
      <c r="J5" s="18" t="s">
        <v>26</v>
      </c>
      <c r="K5" s="16" t="s">
        <v>27</v>
      </c>
      <c r="L5" s="18">
        <v>2014.4</v>
      </c>
      <c r="M5" s="18">
        <v>206.5</v>
      </c>
      <c r="N5" s="18">
        <v>5</v>
      </c>
      <c r="O5" s="18">
        <v>85.4</v>
      </c>
      <c r="P5" s="18">
        <v>77.95</v>
      </c>
      <c r="Q5" s="17"/>
    </row>
    <row r="6" s="3" customFormat="1" ht="24" customHeight="1" spans="1:17">
      <c r="A6" s="19">
        <v>2</v>
      </c>
      <c r="B6" s="20" t="s">
        <v>28</v>
      </c>
      <c r="C6" s="20" t="s">
        <v>29</v>
      </c>
      <c r="D6" s="102" t="s">
        <v>30</v>
      </c>
      <c r="E6" s="20" t="s">
        <v>31</v>
      </c>
      <c r="F6" s="17" t="s">
        <v>32</v>
      </c>
      <c r="G6" s="17" t="s">
        <v>33</v>
      </c>
      <c r="H6" s="17" t="s">
        <v>34</v>
      </c>
      <c r="I6" s="17" t="s">
        <v>35</v>
      </c>
      <c r="J6" s="17" t="s">
        <v>36</v>
      </c>
      <c r="K6" s="25" t="s">
        <v>37</v>
      </c>
      <c r="L6" s="17">
        <v>2017.6</v>
      </c>
      <c r="M6" s="17">
        <v>221</v>
      </c>
      <c r="N6" s="17"/>
      <c r="O6" s="17">
        <v>85.2</v>
      </c>
      <c r="P6" s="17">
        <v>79.43</v>
      </c>
      <c r="Q6" s="17"/>
    </row>
    <row r="7" s="3" customFormat="1" ht="24" customHeight="1" spans="1:17">
      <c r="A7" s="18">
        <v>3</v>
      </c>
      <c r="B7" s="16" t="s">
        <v>38</v>
      </c>
      <c r="C7" s="16" t="s">
        <v>39</v>
      </c>
      <c r="D7" s="16" t="s">
        <v>40</v>
      </c>
      <c r="E7" s="16" t="s">
        <v>41</v>
      </c>
      <c r="F7" s="16" t="s">
        <v>22</v>
      </c>
      <c r="G7" s="17" t="s">
        <v>33</v>
      </c>
      <c r="H7" s="18" t="s">
        <v>24</v>
      </c>
      <c r="I7" s="16" t="s">
        <v>25</v>
      </c>
      <c r="J7" s="16" t="s">
        <v>42</v>
      </c>
      <c r="K7" s="16" t="s">
        <v>43</v>
      </c>
      <c r="L7" s="16">
        <v>2017.06</v>
      </c>
      <c r="M7" s="16">
        <v>212.5</v>
      </c>
      <c r="N7" s="16"/>
      <c r="O7" s="16">
        <v>86.6</v>
      </c>
      <c r="P7" s="43">
        <f t="shared" ref="P7:P11" si="0">M7/3*0.5+O7*0.5</f>
        <v>78.7166666666667</v>
      </c>
      <c r="Q7" s="16"/>
    </row>
    <row r="8" s="3" customFormat="1" ht="24" customHeight="1" spans="1:17">
      <c r="A8" s="17">
        <v>4</v>
      </c>
      <c r="B8" s="16" t="s">
        <v>38</v>
      </c>
      <c r="C8" s="16" t="s">
        <v>39</v>
      </c>
      <c r="D8" s="16" t="s">
        <v>40</v>
      </c>
      <c r="E8" s="16" t="s">
        <v>44</v>
      </c>
      <c r="F8" s="16" t="s">
        <v>22</v>
      </c>
      <c r="G8" s="17" t="s">
        <v>33</v>
      </c>
      <c r="H8" s="18" t="s">
        <v>24</v>
      </c>
      <c r="I8" s="16" t="s">
        <v>25</v>
      </c>
      <c r="J8" s="16" t="s">
        <v>45</v>
      </c>
      <c r="K8" s="16" t="s">
        <v>46</v>
      </c>
      <c r="L8" s="16">
        <v>2016.09</v>
      </c>
      <c r="M8" s="16">
        <v>213.5</v>
      </c>
      <c r="N8" s="16"/>
      <c r="O8" s="16">
        <v>86.2</v>
      </c>
      <c r="P8" s="43">
        <f t="shared" si="0"/>
        <v>78.6833333333333</v>
      </c>
      <c r="Q8" s="16"/>
    </row>
    <row r="9" s="3" customFormat="1" ht="24" customHeight="1" spans="1:17">
      <c r="A9" s="19">
        <v>5</v>
      </c>
      <c r="B9" s="16" t="s">
        <v>47</v>
      </c>
      <c r="C9" s="16" t="s">
        <v>39</v>
      </c>
      <c r="D9" s="16" t="s">
        <v>48</v>
      </c>
      <c r="E9" s="16" t="s">
        <v>49</v>
      </c>
      <c r="F9" s="16" t="s">
        <v>22</v>
      </c>
      <c r="G9" s="17" t="s">
        <v>33</v>
      </c>
      <c r="H9" s="17" t="s">
        <v>34</v>
      </c>
      <c r="I9" s="16" t="s">
        <v>35</v>
      </c>
      <c r="J9" s="16" t="s">
        <v>50</v>
      </c>
      <c r="K9" s="16" t="s">
        <v>51</v>
      </c>
      <c r="L9" s="16">
        <v>2015.06</v>
      </c>
      <c r="M9" s="16">
        <v>222.5</v>
      </c>
      <c r="N9" s="16"/>
      <c r="O9" s="16">
        <v>84.2</v>
      </c>
      <c r="P9" s="43">
        <f t="shared" si="0"/>
        <v>79.1833333333333</v>
      </c>
      <c r="Q9" s="16"/>
    </row>
    <row r="10" s="3" customFormat="1" ht="24" customHeight="1" spans="1:17">
      <c r="A10" s="18">
        <v>6</v>
      </c>
      <c r="B10" s="16" t="s">
        <v>52</v>
      </c>
      <c r="C10" s="16" t="s">
        <v>53</v>
      </c>
      <c r="D10" s="16" t="s">
        <v>54</v>
      </c>
      <c r="E10" s="16" t="s">
        <v>55</v>
      </c>
      <c r="F10" s="16" t="s">
        <v>32</v>
      </c>
      <c r="G10" s="17" t="s">
        <v>33</v>
      </c>
      <c r="H10" s="17" t="s">
        <v>34</v>
      </c>
      <c r="I10" s="16" t="s">
        <v>35</v>
      </c>
      <c r="J10" s="16" t="s">
        <v>56</v>
      </c>
      <c r="K10" s="16" t="s">
        <v>57</v>
      </c>
      <c r="L10" s="16">
        <v>2016.06</v>
      </c>
      <c r="M10" s="16">
        <v>215.5</v>
      </c>
      <c r="N10" s="16"/>
      <c r="O10" s="16">
        <v>81.6</v>
      </c>
      <c r="P10" s="43">
        <f t="shared" si="0"/>
        <v>76.7166666666667</v>
      </c>
      <c r="Q10" s="16"/>
    </row>
    <row r="11" s="3" customFormat="1" ht="24" customHeight="1" spans="1:17">
      <c r="A11" s="17">
        <v>7</v>
      </c>
      <c r="B11" s="16" t="s">
        <v>52</v>
      </c>
      <c r="C11" s="16" t="s">
        <v>53</v>
      </c>
      <c r="D11" s="16" t="s">
        <v>54</v>
      </c>
      <c r="E11" s="16" t="s">
        <v>58</v>
      </c>
      <c r="F11" s="16" t="s">
        <v>22</v>
      </c>
      <c r="G11" s="17" t="s">
        <v>33</v>
      </c>
      <c r="H11" s="17" t="s">
        <v>34</v>
      </c>
      <c r="I11" s="16" t="s">
        <v>35</v>
      </c>
      <c r="J11" s="16" t="s">
        <v>59</v>
      </c>
      <c r="K11" s="16" t="s">
        <v>57</v>
      </c>
      <c r="L11" s="16">
        <v>2017.06</v>
      </c>
      <c r="M11" s="16">
        <v>191.6</v>
      </c>
      <c r="N11" s="16"/>
      <c r="O11" s="16">
        <v>85.2</v>
      </c>
      <c r="P11" s="43">
        <f t="shared" si="0"/>
        <v>74.5333333333333</v>
      </c>
      <c r="Q11" s="16"/>
    </row>
    <row r="12" s="3" customFormat="1" ht="24" customHeight="1" spans="1:17">
      <c r="A12" s="19">
        <v>8</v>
      </c>
      <c r="B12" s="21" t="s">
        <v>60</v>
      </c>
      <c r="C12" s="22" t="s">
        <v>53</v>
      </c>
      <c r="D12" s="23" t="s">
        <v>61</v>
      </c>
      <c r="E12" s="21" t="s">
        <v>62</v>
      </c>
      <c r="F12" s="22" t="s">
        <v>22</v>
      </c>
      <c r="G12" s="17" t="s">
        <v>33</v>
      </c>
      <c r="H12" s="17" t="s">
        <v>34</v>
      </c>
      <c r="I12" s="22" t="s">
        <v>35</v>
      </c>
      <c r="J12" s="22" t="s">
        <v>63</v>
      </c>
      <c r="K12" s="22" t="s">
        <v>64</v>
      </c>
      <c r="L12" s="44">
        <v>2017.07</v>
      </c>
      <c r="M12" s="21">
        <v>212</v>
      </c>
      <c r="N12" s="44">
        <v>0</v>
      </c>
      <c r="O12" s="45">
        <v>86.8</v>
      </c>
      <c r="P12" s="45">
        <v>78.73</v>
      </c>
      <c r="Q12" s="17"/>
    </row>
    <row r="13" s="3" customFormat="1" ht="24" customHeight="1" spans="1:17">
      <c r="A13" s="18">
        <v>9</v>
      </c>
      <c r="B13" s="21" t="s">
        <v>60</v>
      </c>
      <c r="C13" s="22" t="s">
        <v>53</v>
      </c>
      <c r="D13" s="23" t="s">
        <v>61</v>
      </c>
      <c r="E13" s="21" t="s">
        <v>65</v>
      </c>
      <c r="F13" s="22" t="s">
        <v>22</v>
      </c>
      <c r="G13" s="17" t="s">
        <v>33</v>
      </c>
      <c r="H13" s="17" t="s">
        <v>34</v>
      </c>
      <c r="I13" s="22" t="s">
        <v>35</v>
      </c>
      <c r="J13" s="21" t="s">
        <v>66</v>
      </c>
      <c r="K13" s="22" t="s">
        <v>64</v>
      </c>
      <c r="L13" s="44">
        <v>2018.07</v>
      </c>
      <c r="M13" s="21">
        <v>224.5</v>
      </c>
      <c r="N13" s="44">
        <v>0</v>
      </c>
      <c r="O13" s="45">
        <v>82.6</v>
      </c>
      <c r="P13" s="45">
        <v>78.72</v>
      </c>
      <c r="Q13" s="17"/>
    </row>
    <row r="14" s="3" customFormat="1" ht="24" customHeight="1" spans="1:17">
      <c r="A14" s="17">
        <v>10</v>
      </c>
      <c r="B14" s="21" t="s">
        <v>60</v>
      </c>
      <c r="C14" s="22" t="s">
        <v>53</v>
      </c>
      <c r="D14" s="23" t="s">
        <v>61</v>
      </c>
      <c r="E14" s="21" t="s">
        <v>67</v>
      </c>
      <c r="F14" s="22" t="s">
        <v>32</v>
      </c>
      <c r="G14" s="18" t="s">
        <v>23</v>
      </c>
      <c r="H14" s="17" t="s">
        <v>34</v>
      </c>
      <c r="I14" s="22" t="s">
        <v>35</v>
      </c>
      <c r="J14" s="22" t="s">
        <v>68</v>
      </c>
      <c r="K14" s="44" t="s">
        <v>69</v>
      </c>
      <c r="L14" s="44">
        <v>2011.07</v>
      </c>
      <c r="M14" s="21">
        <v>191</v>
      </c>
      <c r="N14" s="44">
        <v>5</v>
      </c>
      <c r="O14" s="45">
        <v>90.6</v>
      </c>
      <c r="P14" s="45">
        <v>77.97</v>
      </c>
      <c r="Q14" s="17"/>
    </row>
    <row r="15" s="3" customFormat="1" ht="24" customHeight="1" spans="1:17">
      <c r="A15" s="19">
        <v>11</v>
      </c>
      <c r="B15" s="21" t="s">
        <v>60</v>
      </c>
      <c r="C15" s="22" t="s">
        <v>53</v>
      </c>
      <c r="D15" s="23" t="s">
        <v>61</v>
      </c>
      <c r="E15" s="21" t="s">
        <v>70</v>
      </c>
      <c r="F15" s="22" t="s">
        <v>32</v>
      </c>
      <c r="G15" s="17" t="s">
        <v>33</v>
      </c>
      <c r="H15" s="17" t="s">
        <v>34</v>
      </c>
      <c r="I15" s="22" t="s">
        <v>35</v>
      </c>
      <c r="J15" s="21" t="s">
        <v>71</v>
      </c>
      <c r="K15" s="22" t="s">
        <v>64</v>
      </c>
      <c r="L15" s="44">
        <v>2018.06</v>
      </c>
      <c r="M15" s="21">
        <v>207</v>
      </c>
      <c r="N15" s="44">
        <v>0</v>
      </c>
      <c r="O15" s="45">
        <v>85.8</v>
      </c>
      <c r="P15" s="45">
        <v>77.4</v>
      </c>
      <c r="Q15" s="17"/>
    </row>
    <row r="16" s="3" customFormat="1" ht="24" customHeight="1" spans="1:17">
      <c r="A16" s="18">
        <v>12</v>
      </c>
      <c r="B16" s="16" t="s">
        <v>72</v>
      </c>
      <c r="C16" s="16" t="s">
        <v>73</v>
      </c>
      <c r="D16" s="24" t="s">
        <v>74</v>
      </c>
      <c r="E16" s="21" t="s">
        <v>75</v>
      </c>
      <c r="F16" s="18" t="s">
        <v>22</v>
      </c>
      <c r="G16" s="17" t="s">
        <v>33</v>
      </c>
      <c r="H16" s="17" t="s">
        <v>34</v>
      </c>
      <c r="I16" s="17" t="s">
        <v>35</v>
      </c>
      <c r="J16" s="17" t="s">
        <v>76</v>
      </c>
      <c r="K16" s="25" t="s">
        <v>77</v>
      </c>
      <c r="L16" s="17">
        <v>2016.06</v>
      </c>
      <c r="M16" s="21">
        <v>213</v>
      </c>
      <c r="N16" s="18">
        <v>0</v>
      </c>
      <c r="O16" s="45">
        <v>91.4</v>
      </c>
      <c r="P16" s="45">
        <v>81.2</v>
      </c>
      <c r="Q16" s="17"/>
    </row>
    <row r="17" s="4" customFormat="1" ht="24" customHeight="1" spans="1:17">
      <c r="A17" s="17">
        <v>13</v>
      </c>
      <c r="B17" s="16" t="s">
        <v>72</v>
      </c>
      <c r="C17" s="16" t="s">
        <v>73</v>
      </c>
      <c r="D17" s="24" t="s">
        <v>74</v>
      </c>
      <c r="E17" s="21" t="s">
        <v>78</v>
      </c>
      <c r="F17" s="18" t="s">
        <v>22</v>
      </c>
      <c r="G17" s="17" t="s">
        <v>33</v>
      </c>
      <c r="H17" s="17" t="s">
        <v>34</v>
      </c>
      <c r="I17" s="17" t="s">
        <v>35</v>
      </c>
      <c r="J17" s="17" t="s">
        <v>79</v>
      </c>
      <c r="K17" s="25" t="s">
        <v>80</v>
      </c>
      <c r="L17" s="17">
        <v>2014.07</v>
      </c>
      <c r="M17" s="21">
        <v>219</v>
      </c>
      <c r="N17" s="18">
        <v>0</v>
      </c>
      <c r="O17" s="45">
        <v>87.8</v>
      </c>
      <c r="P17" s="45">
        <v>80.4</v>
      </c>
      <c r="Q17" s="17"/>
    </row>
    <row r="18" s="4" customFormat="1" ht="24" customHeight="1" spans="1:17">
      <c r="A18" s="19">
        <v>14</v>
      </c>
      <c r="B18" s="16" t="s">
        <v>72</v>
      </c>
      <c r="C18" s="16" t="s">
        <v>73</v>
      </c>
      <c r="D18" s="24" t="s">
        <v>74</v>
      </c>
      <c r="E18" s="21" t="s">
        <v>81</v>
      </c>
      <c r="F18" s="18" t="s">
        <v>22</v>
      </c>
      <c r="G18" s="17" t="s">
        <v>33</v>
      </c>
      <c r="H18" s="17" t="s">
        <v>34</v>
      </c>
      <c r="I18" s="17" t="s">
        <v>35</v>
      </c>
      <c r="J18" s="16" t="s">
        <v>82</v>
      </c>
      <c r="K18" s="25" t="s">
        <v>80</v>
      </c>
      <c r="L18" s="17">
        <v>2017.06</v>
      </c>
      <c r="M18" s="21">
        <v>204.5</v>
      </c>
      <c r="N18" s="18">
        <v>0</v>
      </c>
      <c r="O18" s="45">
        <v>89.2</v>
      </c>
      <c r="P18" s="45">
        <v>78.68</v>
      </c>
      <c r="Q18" s="17"/>
    </row>
    <row r="19" s="4" customFormat="1" ht="27" spans="1:17">
      <c r="A19" s="18">
        <v>15</v>
      </c>
      <c r="B19" s="16" t="s">
        <v>72</v>
      </c>
      <c r="C19" s="16" t="s">
        <v>83</v>
      </c>
      <c r="D19" s="24" t="s">
        <v>84</v>
      </c>
      <c r="E19" s="18" t="s">
        <v>85</v>
      </c>
      <c r="F19" s="18" t="s">
        <v>32</v>
      </c>
      <c r="G19" s="17" t="s">
        <v>33</v>
      </c>
      <c r="H19" s="17" t="s">
        <v>34</v>
      </c>
      <c r="I19" s="17" t="s">
        <v>35</v>
      </c>
      <c r="J19" s="17" t="s">
        <v>86</v>
      </c>
      <c r="K19" s="25" t="s">
        <v>87</v>
      </c>
      <c r="L19" s="17">
        <v>2007.06</v>
      </c>
      <c r="M19" s="21">
        <v>234.5</v>
      </c>
      <c r="N19" s="18">
        <v>0</v>
      </c>
      <c r="O19" s="45">
        <v>88.2</v>
      </c>
      <c r="P19" s="45">
        <v>83.18</v>
      </c>
      <c r="Q19" s="17"/>
    </row>
    <row r="20" s="4" customFormat="1" ht="27" spans="1:17">
      <c r="A20" s="17">
        <v>16</v>
      </c>
      <c r="B20" s="16" t="s">
        <v>88</v>
      </c>
      <c r="C20" s="16" t="s">
        <v>19</v>
      </c>
      <c r="D20" s="24" t="s">
        <v>89</v>
      </c>
      <c r="E20" s="18" t="s">
        <v>90</v>
      </c>
      <c r="F20" s="18" t="s">
        <v>32</v>
      </c>
      <c r="G20" s="17" t="s">
        <v>33</v>
      </c>
      <c r="H20" s="17" t="s">
        <v>34</v>
      </c>
      <c r="I20" s="18" t="s">
        <v>35</v>
      </c>
      <c r="J20" s="18" t="s">
        <v>36</v>
      </c>
      <c r="K20" s="16" t="s">
        <v>91</v>
      </c>
      <c r="L20" s="18">
        <v>2014.6</v>
      </c>
      <c r="M20" s="18">
        <v>214</v>
      </c>
      <c r="N20" s="18"/>
      <c r="O20" s="18">
        <v>80</v>
      </c>
      <c r="P20" s="18">
        <v>75.67</v>
      </c>
      <c r="Q20" s="17"/>
    </row>
    <row r="21" s="4" customFormat="1" ht="27" spans="1:17">
      <c r="A21" s="19">
        <v>17</v>
      </c>
      <c r="B21" s="25" t="s">
        <v>92</v>
      </c>
      <c r="C21" s="25" t="s">
        <v>93</v>
      </c>
      <c r="D21" s="103" t="s">
        <v>94</v>
      </c>
      <c r="E21" s="17" t="s">
        <v>95</v>
      </c>
      <c r="F21" s="17" t="s">
        <v>22</v>
      </c>
      <c r="G21" s="17" t="s">
        <v>33</v>
      </c>
      <c r="H21" s="17" t="s">
        <v>34</v>
      </c>
      <c r="I21" s="17" t="s">
        <v>35</v>
      </c>
      <c r="J21" s="17" t="s">
        <v>96</v>
      </c>
      <c r="K21" s="25" t="s">
        <v>77</v>
      </c>
      <c r="L21" s="17">
        <v>2017.6</v>
      </c>
      <c r="M21" s="17">
        <v>210.5</v>
      </c>
      <c r="N21" s="17">
        <v>0</v>
      </c>
      <c r="O21" s="17">
        <v>80.6</v>
      </c>
      <c r="P21" s="17">
        <v>75.38</v>
      </c>
      <c r="Q21" s="17"/>
    </row>
    <row r="22" s="4" customFormat="1" ht="27" spans="1:17">
      <c r="A22" s="18">
        <v>18</v>
      </c>
      <c r="B22" s="26" t="s">
        <v>97</v>
      </c>
      <c r="C22" s="26" t="s">
        <v>29</v>
      </c>
      <c r="D22" s="26" t="s">
        <v>98</v>
      </c>
      <c r="E22" s="26" t="s">
        <v>99</v>
      </c>
      <c r="F22" s="17" t="s">
        <v>22</v>
      </c>
      <c r="G22" s="18" t="s">
        <v>23</v>
      </c>
      <c r="H22" s="17" t="s">
        <v>34</v>
      </c>
      <c r="I22" s="38" t="s">
        <v>35</v>
      </c>
      <c r="J22" s="25" t="s">
        <v>100</v>
      </c>
      <c r="K22" s="25" t="s">
        <v>101</v>
      </c>
      <c r="L22" s="17">
        <v>2016.06</v>
      </c>
      <c r="M22" s="26">
        <v>202</v>
      </c>
      <c r="N22" s="46">
        <v>5</v>
      </c>
      <c r="O22" s="45">
        <v>87.2</v>
      </c>
      <c r="P22" s="45">
        <v>78.1</v>
      </c>
      <c r="Q22" s="17"/>
    </row>
    <row r="23" s="4" customFormat="1" ht="27" spans="1:17">
      <c r="A23" s="17">
        <v>19</v>
      </c>
      <c r="B23" s="26" t="s">
        <v>97</v>
      </c>
      <c r="C23" s="26" t="s">
        <v>29</v>
      </c>
      <c r="D23" s="26" t="s">
        <v>98</v>
      </c>
      <c r="E23" s="26" t="s">
        <v>102</v>
      </c>
      <c r="F23" s="17" t="s">
        <v>22</v>
      </c>
      <c r="G23" s="18" t="s">
        <v>23</v>
      </c>
      <c r="H23" s="17" t="s">
        <v>34</v>
      </c>
      <c r="I23" s="38" t="s">
        <v>35</v>
      </c>
      <c r="J23" s="25" t="s">
        <v>103</v>
      </c>
      <c r="K23" s="25" t="s">
        <v>101</v>
      </c>
      <c r="L23" s="17">
        <v>2014.06</v>
      </c>
      <c r="M23" s="26">
        <v>208</v>
      </c>
      <c r="N23" s="46">
        <v>5</v>
      </c>
      <c r="O23" s="45">
        <v>82</v>
      </c>
      <c r="P23" s="45">
        <v>76.5</v>
      </c>
      <c r="Q23" s="17"/>
    </row>
    <row r="24" s="4" customFormat="1" ht="27" spans="1:17">
      <c r="A24" s="19">
        <v>20</v>
      </c>
      <c r="B24" s="26" t="s">
        <v>97</v>
      </c>
      <c r="C24" s="26" t="s">
        <v>29</v>
      </c>
      <c r="D24" s="26" t="s">
        <v>98</v>
      </c>
      <c r="E24" s="26" t="s">
        <v>104</v>
      </c>
      <c r="F24" s="17" t="s">
        <v>22</v>
      </c>
      <c r="G24" s="18" t="s">
        <v>23</v>
      </c>
      <c r="H24" s="17" t="s">
        <v>34</v>
      </c>
      <c r="I24" s="38" t="s">
        <v>105</v>
      </c>
      <c r="J24" s="25" t="s">
        <v>106</v>
      </c>
      <c r="K24" s="47" t="s">
        <v>101</v>
      </c>
      <c r="L24" s="25">
        <v>2015.06</v>
      </c>
      <c r="M24" s="26">
        <v>210.5</v>
      </c>
      <c r="N24" s="46">
        <v>5</v>
      </c>
      <c r="O24" s="45">
        <v>79.2</v>
      </c>
      <c r="P24" s="45">
        <v>75.52</v>
      </c>
      <c r="Q24" s="17"/>
    </row>
    <row r="25" s="4" customFormat="1" ht="27" spans="1:17">
      <c r="A25" s="18">
        <v>21</v>
      </c>
      <c r="B25" s="26" t="s">
        <v>107</v>
      </c>
      <c r="C25" s="26" t="s">
        <v>29</v>
      </c>
      <c r="D25" s="26" t="s">
        <v>108</v>
      </c>
      <c r="E25" s="26" t="s">
        <v>109</v>
      </c>
      <c r="F25" s="17" t="s">
        <v>22</v>
      </c>
      <c r="G25" s="18" t="s">
        <v>23</v>
      </c>
      <c r="H25" s="17" t="s">
        <v>34</v>
      </c>
      <c r="I25" s="38" t="s">
        <v>35</v>
      </c>
      <c r="J25" s="25" t="s">
        <v>110</v>
      </c>
      <c r="K25" s="25" t="s">
        <v>101</v>
      </c>
      <c r="L25" s="17">
        <v>2017.06</v>
      </c>
      <c r="M25" s="26">
        <v>202</v>
      </c>
      <c r="N25" s="46">
        <v>5</v>
      </c>
      <c r="O25" s="45">
        <v>83.4</v>
      </c>
      <c r="P25" s="45">
        <v>76.2</v>
      </c>
      <c r="Q25" s="17"/>
    </row>
    <row r="26" s="4" customFormat="1" ht="27" spans="1:17">
      <c r="A26" s="17">
        <v>22</v>
      </c>
      <c r="B26" s="26" t="s">
        <v>111</v>
      </c>
      <c r="C26" s="26" t="s">
        <v>29</v>
      </c>
      <c r="D26" s="26" t="s">
        <v>112</v>
      </c>
      <c r="E26" s="26" t="s">
        <v>113</v>
      </c>
      <c r="F26" s="17" t="s">
        <v>22</v>
      </c>
      <c r="G26" s="17" t="s">
        <v>33</v>
      </c>
      <c r="H26" s="17" t="s">
        <v>34</v>
      </c>
      <c r="I26" s="38" t="s">
        <v>105</v>
      </c>
      <c r="J26" s="25" t="s">
        <v>106</v>
      </c>
      <c r="K26" s="25" t="s">
        <v>114</v>
      </c>
      <c r="L26" s="17">
        <v>2016.06</v>
      </c>
      <c r="M26" s="26">
        <v>209.5</v>
      </c>
      <c r="N26" s="46">
        <v>0</v>
      </c>
      <c r="O26" s="45">
        <v>88.8</v>
      </c>
      <c r="P26" s="45">
        <f>M26/3*0.5+O26*0.5</f>
        <v>79.3166666666667</v>
      </c>
      <c r="Q26" s="17"/>
    </row>
    <row r="27" s="4" customFormat="1" ht="27" spans="1:17">
      <c r="A27" s="19">
        <v>23</v>
      </c>
      <c r="B27" s="26" t="s">
        <v>111</v>
      </c>
      <c r="C27" s="26" t="s">
        <v>29</v>
      </c>
      <c r="D27" s="26" t="s">
        <v>112</v>
      </c>
      <c r="E27" s="26" t="s">
        <v>115</v>
      </c>
      <c r="F27" s="17" t="s">
        <v>22</v>
      </c>
      <c r="G27" s="17" t="s">
        <v>33</v>
      </c>
      <c r="H27" s="18" t="s">
        <v>24</v>
      </c>
      <c r="I27" s="38" t="s">
        <v>25</v>
      </c>
      <c r="J27" s="25" t="s">
        <v>116</v>
      </c>
      <c r="K27" s="25" t="s">
        <v>117</v>
      </c>
      <c r="L27" s="17">
        <v>2016.06</v>
      </c>
      <c r="M27" s="26">
        <v>204</v>
      </c>
      <c r="N27" s="46">
        <v>0</v>
      </c>
      <c r="O27" s="45">
        <v>87.2</v>
      </c>
      <c r="P27" s="45">
        <f>M27/3*0.5+O27*0.5</f>
        <v>77.6</v>
      </c>
      <c r="Q27" s="17"/>
    </row>
    <row r="28" s="4" customFormat="1" ht="27" spans="1:17">
      <c r="A28" s="18">
        <v>24</v>
      </c>
      <c r="B28" s="22" t="s">
        <v>118</v>
      </c>
      <c r="C28" s="22" t="s">
        <v>93</v>
      </c>
      <c r="D28" s="27" t="s">
        <v>119</v>
      </c>
      <c r="E28" s="22" t="s">
        <v>120</v>
      </c>
      <c r="F28" s="22" t="s">
        <v>22</v>
      </c>
      <c r="G28" s="17" t="s">
        <v>33</v>
      </c>
      <c r="H28" s="22" t="s">
        <v>34</v>
      </c>
      <c r="I28" s="22" t="s">
        <v>121</v>
      </c>
      <c r="J28" s="22" t="s">
        <v>122</v>
      </c>
      <c r="K28" s="22" t="s">
        <v>123</v>
      </c>
      <c r="L28" s="22">
        <v>2017.06</v>
      </c>
      <c r="M28" s="22">
        <v>211.6</v>
      </c>
      <c r="N28" s="22">
        <v>0</v>
      </c>
      <c r="O28" s="22">
        <v>83.2</v>
      </c>
      <c r="P28" s="22">
        <v>76.87</v>
      </c>
      <c r="Q28" s="22"/>
    </row>
    <row r="29" s="4" customFormat="1" ht="27" spans="1:17">
      <c r="A29" s="17">
        <v>25</v>
      </c>
      <c r="B29" s="16" t="s">
        <v>124</v>
      </c>
      <c r="C29" s="28" t="s">
        <v>93</v>
      </c>
      <c r="D29" s="28" t="s">
        <v>125</v>
      </c>
      <c r="E29" s="16" t="s">
        <v>126</v>
      </c>
      <c r="F29" s="16" t="s">
        <v>22</v>
      </c>
      <c r="G29" s="17" t="s">
        <v>33</v>
      </c>
      <c r="H29" s="18" t="s">
        <v>24</v>
      </c>
      <c r="I29" s="16" t="s">
        <v>25</v>
      </c>
      <c r="J29" s="28" t="s">
        <v>127</v>
      </c>
      <c r="K29" s="28" t="s">
        <v>128</v>
      </c>
      <c r="L29" s="28">
        <v>2014.03</v>
      </c>
      <c r="M29" s="16" t="s">
        <v>129</v>
      </c>
      <c r="N29" s="16"/>
      <c r="O29" s="16">
        <v>80.6</v>
      </c>
      <c r="P29" s="16">
        <v>80.6</v>
      </c>
      <c r="Q29" s="16"/>
    </row>
    <row r="30" s="4" customFormat="1" ht="27" spans="1:17">
      <c r="A30" s="19">
        <v>26</v>
      </c>
      <c r="B30" s="16" t="s">
        <v>124</v>
      </c>
      <c r="C30" s="28" t="s">
        <v>93</v>
      </c>
      <c r="D30" s="28" t="s">
        <v>130</v>
      </c>
      <c r="E30" s="16" t="s">
        <v>131</v>
      </c>
      <c r="F30" s="16" t="s">
        <v>22</v>
      </c>
      <c r="G30" s="17" t="s">
        <v>33</v>
      </c>
      <c r="H30" s="18" t="s">
        <v>24</v>
      </c>
      <c r="I30" s="16" t="s">
        <v>25</v>
      </c>
      <c r="J30" s="28" t="s">
        <v>132</v>
      </c>
      <c r="K30" s="28" t="s">
        <v>133</v>
      </c>
      <c r="L30" s="28">
        <v>2017.08</v>
      </c>
      <c r="M30" s="16" t="s">
        <v>129</v>
      </c>
      <c r="N30" s="16"/>
      <c r="O30" s="16">
        <v>84</v>
      </c>
      <c r="P30" s="16">
        <v>84</v>
      </c>
      <c r="Q30" s="16"/>
    </row>
    <row r="31" s="4" customFormat="1" ht="27" spans="1:17">
      <c r="A31" s="18">
        <v>27</v>
      </c>
      <c r="B31" s="25" t="s">
        <v>134</v>
      </c>
      <c r="C31" s="25" t="s">
        <v>73</v>
      </c>
      <c r="D31" s="103" t="s">
        <v>135</v>
      </c>
      <c r="E31" s="17" t="s">
        <v>136</v>
      </c>
      <c r="F31" s="17" t="s">
        <v>32</v>
      </c>
      <c r="G31" s="17" t="s">
        <v>33</v>
      </c>
      <c r="H31" s="17" t="s">
        <v>34</v>
      </c>
      <c r="I31" s="17" t="s">
        <v>35</v>
      </c>
      <c r="J31" s="17" t="s">
        <v>137</v>
      </c>
      <c r="K31" s="25" t="s">
        <v>138</v>
      </c>
      <c r="L31" s="17">
        <v>2014.06</v>
      </c>
      <c r="M31" s="17">
        <v>183.3</v>
      </c>
      <c r="N31" s="17">
        <v>0</v>
      </c>
      <c r="O31" s="17">
        <v>79.2</v>
      </c>
      <c r="P31" s="17">
        <v>70.15</v>
      </c>
      <c r="Q31" s="17"/>
    </row>
    <row r="32" s="4" customFormat="1" ht="27" spans="1:17">
      <c r="A32" s="17">
        <v>28</v>
      </c>
      <c r="B32" s="25" t="s">
        <v>134</v>
      </c>
      <c r="C32" s="25" t="s">
        <v>83</v>
      </c>
      <c r="D32" s="103" t="s">
        <v>139</v>
      </c>
      <c r="E32" s="17" t="s">
        <v>140</v>
      </c>
      <c r="F32" s="17" t="s">
        <v>32</v>
      </c>
      <c r="G32" s="17" t="s">
        <v>33</v>
      </c>
      <c r="H32" s="17" t="s">
        <v>34</v>
      </c>
      <c r="I32" s="17" t="s">
        <v>35</v>
      </c>
      <c r="J32" s="17" t="s">
        <v>141</v>
      </c>
      <c r="K32" s="25" t="s">
        <v>142</v>
      </c>
      <c r="L32" s="17">
        <v>2014.07</v>
      </c>
      <c r="M32" s="17">
        <v>204.5</v>
      </c>
      <c r="N32" s="17">
        <v>0</v>
      </c>
      <c r="O32" s="17">
        <v>82.4</v>
      </c>
      <c r="P32" s="17">
        <v>75.28</v>
      </c>
      <c r="Q32" s="17"/>
    </row>
    <row r="33" s="4" customFormat="1" ht="27" spans="1:17">
      <c r="A33" s="19">
        <v>29</v>
      </c>
      <c r="B33" s="16" t="s">
        <v>143</v>
      </c>
      <c r="C33" s="29" t="s">
        <v>73</v>
      </c>
      <c r="D33" s="30" t="s">
        <v>144</v>
      </c>
      <c r="E33" s="29" t="s">
        <v>145</v>
      </c>
      <c r="F33" s="29" t="s">
        <v>32</v>
      </c>
      <c r="G33" s="17" t="s">
        <v>33</v>
      </c>
      <c r="H33" s="18" t="s">
        <v>24</v>
      </c>
      <c r="I33" s="29" t="s">
        <v>25</v>
      </c>
      <c r="J33" s="29" t="s">
        <v>110</v>
      </c>
      <c r="K33" s="48" t="s">
        <v>146</v>
      </c>
      <c r="L33" s="30">
        <v>2015.06</v>
      </c>
      <c r="M33" s="48" t="s">
        <v>129</v>
      </c>
      <c r="N33" s="48" t="s">
        <v>147</v>
      </c>
      <c r="O33" s="48">
        <v>86.2</v>
      </c>
      <c r="P33" s="48">
        <v>86.2</v>
      </c>
      <c r="Q33" s="16"/>
    </row>
    <row r="34" s="4" customFormat="1" ht="27" spans="1:17">
      <c r="A34" s="18">
        <v>30</v>
      </c>
      <c r="B34" s="16" t="s">
        <v>143</v>
      </c>
      <c r="C34" s="29" t="s">
        <v>83</v>
      </c>
      <c r="D34" s="30" t="s">
        <v>148</v>
      </c>
      <c r="E34" s="29" t="s">
        <v>149</v>
      </c>
      <c r="F34" s="29" t="s">
        <v>22</v>
      </c>
      <c r="G34" s="17" t="s">
        <v>33</v>
      </c>
      <c r="H34" s="17" t="s">
        <v>34</v>
      </c>
      <c r="I34" s="29" t="s">
        <v>35</v>
      </c>
      <c r="J34" s="29" t="s">
        <v>150</v>
      </c>
      <c r="K34" s="48" t="s">
        <v>151</v>
      </c>
      <c r="L34" s="30" t="s">
        <v>152</v>
      </c>
      <c r="M34" s="48">
        <v>196.5</v>
      </c>
      <c r="N34" s="48" t="s">
        <v>147</v>
      </c>
      <c r="O34" s="48">
        <v>80.6</v>
      </c>
      <c r="P34" s="48">
        <v>73.05</v>
      </c>
      <c r="Q34" s="16"/>
    </row>
    <row r="35" s="4" customFormat="1" ht="27" spans="1:17">
      <c r="A35" s="17">
        <v>31</v>
      </c>
      <c r="B35" s="16" t="s">
        <v>153</v>
      </c>
      <c r="C35" s="16" t="s">
        <v>154</v>
      </c>
      <c r="D35" s="16" t="s">
        <v>155</v>
      </c>
      <c r="E35" s="16" t="s">
        <v>156</v>
      </c>
      <c r="F35" s="16" t="s">
        <v>22</v>
      </c>
      <c r="G35" s="17" t="s">
        <v>33</v>
      </c>
      <c r="H35" s="17" t="s">
        <v>34</v>
      </c>
      <c r="I35" s="16" t="s">
        <v>35</v>
      </c>
      <c r="J35" s="16" t="s">
        <v>157</v>
      </c>
      <c r="K35" s="16" t="s">
        <v>158</v>
      </c>
      <c r="L35" s="24" t="s">
        <v>159</v>
      </c>
      <c r="M35" s="16">
        <v>215</v>
      </c>
      <c r="N35" s="16" t="s">
        <v>147</v>
      </c>
      <c r="O35" s="16">
        <v>79.6</v>
      </c>
      <c r="P35" s="16">
        <v>75.63</v>
      </c>
      <c r="Q35" s="16"/>
    </row>
    <row r="36" s="4" customFormat="1" ht="27" spans="1:17">
      <c r="A36" s="19">
        <v>32</v>
      </c>
      <c r="B36" s="31" t="s">
        <v>160</v>
      </c>
      <c r="C36" s="32" t="s">
        <v>161</v>
      </c>
      <c r="D36" s="31" t="s">
        <v>162</v>
      </c>
      <c r="E36" s="31" t="s">
        <v>163</v>
      </c>
      <c r="F36" s="32" t="s">
        <v>32</v>
      </c>
      <c r="G36" s="18" t="s">
        <v>23</v>
      </c>
      <c r="H36" s="17" t="s">
        <v>34</v>
      </c>
      <c r="I36" s="32" t="s">
        <v>35</v>
      </c>
      <c r="J36" s="31" t="s">
        <v>36</v>
      </c>
      <c r="K36" s="31" t="s">
        <v>164</v>
      </c>
      <c r="L36" s="31" t="s">
        <v>165</v>
      </c>
      <c r="M36" s="49" t="s">
        <v>166</v>
      </c>
      <c r="N36" s="49" t="s">
        <v>167</v>
      </c>
      <c r="O36" s="31" t="s">
        <v>168</v>
      </c>
      <c r="P36" s="31" t="s">
        <v>169</v>
      </c>
      <c r="Q36" s="16"/>
    </row>
    <row r="37" s="4" customFormat="1" ht="27" spans="1:17">
      <c r="A37" s="18">
        <v>33</v>
      </c>
      <c r="B37" s="31" t="s">
        <v>160</v>
      </c>
      <c r="C37" s="32" t="s">
        <v>161</v>
      </c>
      <c r="D37" s="31" t="s">
        <v>170</v>
      </c>
      <c r="E37" s="31" t="s">
        <v>171</v>
      </c>
      <c r="F37" s="31" t="s">
        <v>22</v>
      </c>
      <c r="G37" s="17" t="s">
        <v>33</v>
      </c>
      <c r="H37" s="17" t="s">
        <v>34</v>
      </c>
      <c r="I37" s="32" t="s">
        <v>35</v>
      </c>
      <c r="J37" s="31" t="s">
        <v>82</v>
      </c>
      <c r="K37" s="31" t="s">
        <v>172</v>
      </c>
      <c r="L37" s="31" t="s">
        <v>173</v>
      </c>
      <c r="M37" s="49" t="s">
        <v>174</v>
      </c>
      <c r="N37" s="31" t="s">
        <v>175</v>
      </c>
      <c r="O37" s="31" t="s">
        <v>176</v>
      </c>
      <c r="P37" s="31" t="s">
        <v>177</v>
      </c>
      <c r="Q37" s="16"/>
    </row>
    <row r="38" s="4" customFormat="1" ht="27" spans="1:17">
      <c r="A38" s="17">
        <v>34</v>
      </c>
      <c r="B38" s="33" t="s">
        <v>178</v>
      </c>
      <c r="C38" s="33" t="s">
        <v>161</v>
      </c>
      <c r="D38" s="104" t="s">
        <v>179</v>
      </c>
      <c r="E38" s="33" t="s">
        <v>180</v>
      </c>
      <c r="F38" s="33" t="s">
        <v>32</v>
      </c>
      <c r="G38" s="18" t="s">
        <v>23</v>
      </c>
      <c r="H38" s="17" t="s">
        <v>34</v>
      </c>
      <c r="I38" s="33" t="s">
        <v>35</v>
      </c>
      <c r="J38" s="33" t="s">
        <v>106</v>
      </c>
      <c r="K38" s="33" t="s">
        <v>181</v>
      </c>
      <c r="L38" s="33">
        <v>2012.06</v>
      </c>
      <c r="M38" s="21">
        <v>202.4</v>
      </c>
      <c r="N38" s="21">
        <v>5</v>
      </c>
      <c r="O38" s="33">
        <v>81.2</v>
      </c>
      <c r="P38" s="33">
        <v>75.17</v>
      </c>
      <c r="Q38" s="16"/>
    </row>
    <row r="39" s="4" customFormat="1" ht="27" spans="1:17">
      <c r="A39" s="19">
        <v>35</v>
      </c>
      <c r="B39" s="33" t="s">
        <v>178</v>
      </c>
      <c r="C39" s="33" t="s">
        <v>182</v>
      </c>
      <c r="D39" s="104" t="s">
        <v>183</v>
      </c>
      <c r="E39" s="33" t="s">
        <v>184</v>
      </c>
      <c r="F39" s="33" t="s">
        <v>32</v>
      </c>
      <c r="G39" s="18" t="s">
        <v>23</v>
      </c>
      <c r="H39" s="17" t="s">
        <v>34</v>
      </c>
      <c r="I39" s="33" t="s">
        <v>35</v>
      </c>
      <c r="J39" s="33" t="s">
        <v>36</v>
      </c>
      <c r="K39" s="33" t="s">
        <v>142</v>
      </c>
      <c r="L39" s="33">
        <v>2016.07</v>
      </c>
      <c r="M39" s="21">
        <v>218.3</v>
      </c>
      <c r="N39" s="33">
        <v>5</v>
      </c>
      <c r="O39" s="33">
        <v>78.2</v>
      </c>
      <c r="P39" s="33">
        <v>76.32</v>
      </c>
      <c r="Q39" s="16"/>
    </row>
    <row r="40" s="4" customFormat="1" ht="27" spans="1:17">
      <c r="A40" s="18">
        <v>36</v>
      </c>
      <c r="B40" s="16" t="s">
        <v>185</v>
      </c>
      <c r="C40" s="16" t="s">
        <v>19</v>
      </c>
      <c r="D40" s="24" t="s">
        <v>186</v>
      </c>
      <c r="E40" s="16" t="s">
        <v>187</v>
      </c>
      <c r="F40" s="16" t="s">
        <v>32</v>
      </c>
      <c r="G40" s="17" t="s">
        <v>33</v>
      </c>
      <c r="H40" s="17" t="s">
        <v>34</v>
      </c>
      <c r="I40" s="33" t="s">
        <v>35</v>
      </c>
      <c r="J40" s="16" t="s">
        <v>188</v>
      </c>
      <c r="K40" s="33" t="s">
        <v>189</v>
      </c>
      <c r="L40" s="16">
        <v>2016.07</v>
      </c>
      <c r="M40" s="16">
        <v>179.6</v>
      </c>
      <c r="N40" s="16">
        <v>0</v>
      </c>
      <c r="O40" s="16">
        <v>80</v>
      </c>
      <c r="P40" s="16">
        <v>69.93</v>
      </c>
      <c r="Q40" s="16"/>
    </row>
    <row r="41" s="4" customFormat="1" ht="27" spans="1:17">
      <c r="A41" s="17">
        <v>37</v>
      </c>
      <c r="B41" s="26" t="s">
        <v>190</v>
      </c>
      <c r="C41" s="26" t="s">
        <v>29</v>
      </c>
      <c r="D41" s="105" t="s">
        <v>191</v>
      </c>
      <c r="E41" s="35" t="s">
        <v>192</v>
      </c>
      <c r="F41" s="36" t="s">
        <v>32</v>
      </c>
      <c r="G41" s="17" t="s">
        <v>33</v>
      </c>
      <c r="H41" s="17" t="s">
        <v>34</v>
      </c>
      <c r="I41" s="36" t="s">
        <v>35</v>
      </c>
      <c r="J41" s="37" t="s">
        <v>106</v>
      </c>
      <c r="K41" s="37" t="s">
        <v>193</v>
      </c>
      <c r="L41" s="36">
        <v>2007.07</v>
      </c>
      <c r="M41" s="36">
        <v>205</v>
      </c>
      <c r="N41" s="36">
        <v>0</v>
      </c>
      <c r="O41" s="36">
        <v>87.8</v>
      </c>
      <c r="P41" s="36">
        <v>78.07</v>
      </c>
      <c r="Q41" s="36"/>
    </row>
    <row r="42" s="4" customFormat="1" ht="27" spans="1:17">
      <c r="A42" s="19">
        <v>38</v>
      </c>
      <c r="B42" s="37" t="s">
        <v>194</v>
      </c>
      <c r="C42" s="37" t="s">
        <v>93</v>
      </c>
      <c r="D42" s="106" t="s">
        <v>195</v>
      </c>
      <c r="E42" s="36" t="s">
        <v>196</v>
      </c>
      <c r="F42" s="36" t="s">
        <v>22</v>
      </c>
      <c r="G42" s="17" t="s">
        <v>33</v>
      </c>
      <c r="H42" s="17" t="s">
        <v>34</v>
      </c>
      <c r="I42" s="36" t="s">
        <v>35</v>
      </c>
      <c r="J42" s="37" t="s">
        <v>197</v>
      </c>
      <c r="K42" s="37" t="s">
        <v>77</v>
      </c>
      <c r="L42" s="36">
        <v>2015.07</v>
      </c>
      <c r="M42" s="36">
        <v>192</v>
      </c>
      <c r="N42" s="36">
        <v>0</v>
      </c>
      <c r="O42" s="36">
        <v>78.2</v>
      </c>
      <c r="P42" s="36">
        <v>71.1</v>
      </c>
      <c r="Q42" s="36"/>
    </row>
    <row r="43" s="4" customFormat="1" ht="27" spans="1:17">
      <c r="A43" s="18">
        <v>39</v>
      </c>
      <c r="B43" s="37" t="s">
        <v>194</v>
      </c>
      <c r="C43" s="37" t="s">
        <v>198</v>
      </c>
      <c r="D43" s="106" t="s">
        <v>199</v>
      </c>
      <c r="E43" s="36" t="s">
        <v>200</v>
      </c>
      <c r="F43" s="36" t="s">
        <v>22</v>
      </c>
      <c r="G43" s="17" t="s">
        <v>33</v>
      </c>
      <c r="H43" s="36" t="s">
        <v>201</v>
      </c>
      <c r="I43" s="36"/>
      <c r="J43" s="37" t="s">
        <v>202</v>
      </c>
      <c r="K43" s="37" t="s">
        <v>203</v>
      </c>
      <c r="L43" s="37">
        <v>2016.06</v>
      </c>
      <c r="M43" s="37">
        <v>134.5</v>
      </c>
      <c r="N43" s="37">
        <v>0</v>
      </c>
      <c r="O43" s="37">
        <v>86.6</v>
      </c>
      <c r="P43" s="37">
        <v>65.72</v>
      </c>
      <c r="Q43" s="36"/>
    </row>
    <row r="44" s="4" customFormat="1" ht="54" spans="1:17">
      <c r="A44" s="17">
        <v>40</v>
      </c>
      <c r="B44" s="20" t="s">
        <v>204</v>
      </c>
      <c r="C44" s="20" t="s">
        <v>19</v>
      </c>
      <c r="D44" s="102" t="s">
        <v>205</v>
      </c>
      <c r="E44" s="20" t="s">
        <v>206</v>
      </c>
      <c r="F44" s="20" t="s">
        <v>22</v>
      </c>
      <c r="G44" s="17" t="s">
        <v>33</v>
      </c>
      <c r="H44" s="18" t="s">
        <v>24</v>
      </c>
      <c r="I44" s="20" t="s">
        <v>25</v>
      </c>
      <c r="J44" s="20" t="s">
        <v>106</v>
      </c>
      <c r="K44" s="20" t="s">
        <v>207</v>
      </c>
      <c r="L44" s="50">
        <v>2018.06</v>
      </c>
      <c r="M44" s="20" t="s">
        <v>129</v>
      </c>
      <c r="N44" s="51"/>
      <c r="O44" s="52">
        <v>82.6</v>
      </c>
      <c r="P44" s="53">
        <v>82.6</v>
      </c>
      <c r="Q44" s="19"/>
    </row>
    <row r="45" s="4" customFormat="1" ht="27" spans="1:17">
      <c r="A45" s="19">
        <v>41</v>
      </c>
      <c r="B45" s="20" t="s">
        <v>208</v>
      </c>
      <c r="C45" s="20" t="s">
        <v>19</v>
      </c>
      <c r="D45" s="102" t="s">
        <v>209</v>
      </c>
      <c r="E45" s="20" t="s">
        <v>210</v>
      </c>
      <c r="F45" s="20" t="s">
        <v>32</v>
      </c>
      <c r="G45" s="20" t="s">
        <v>33</v>
      </c>
      <c r="H45" s="20" t="s">
        <v>34</v>
      </c>
      <c r="I45" s="20" t="s">
        <v>35</v>
      </c>
      <c r="J45" s="20" t="s">
        <v>211</v>
      </c>
      <c r="K45" s="20" t="s">
        <v>212</v>
      </c>
      <c r="L45" s="20">
        <v>2017.6</v>
      </c>
      <c r="M45" s="20">
        <v>193.5</v>
      </c>
      <c r="N45" s="54"/>
      <c r="O45" s="20">
        <v>87.8</v>
      </c>
      <c r="P45" s="20">
        <v>76.15</v>
      </c>
      <c r="Q45" s="54"/>
    </row>
    <row r="46" s="4" customFormat="1" ht="27" spans="1:17">
      <c r="A46" s="18">
        <v>42</v>
      </c>
      <c r="B46" s="20" t="s">
        <v>208</v>
      </c>
      <c r="C46" s="20" t="s">
        <v>19</v>
      </c>
      <c r="D46" s="102" t="s">
        <v>209</v>
      </c>
      <c r="E46" s="20" t="s">
        <v>213</v>
      </c>
      <c r="F46" s="20" t="s">
        <v>32</v>
      </c>
      <c r="G46" s="20" t="s">
        <v>33</v>
      </c>
      <c r="H46" s="20" t="s">
        <v>34</v>
      </c>
      <c r="I46" s="20" t="s">
        <v>35</v>
      </c>
      <c r="J46" s="20" t="s">
        <v>214</v>
      </c>
      <c r="K46" s="20" t="s">
        <v>212</v>
      </c>
      <c r="L46" s="20">
        <v>2017.7</v>
      </c>
      <c r="M46" s="20">
        <v>195.7</v>
      </c>
      <c r="N46" s="54"/>
      <c r="O46" s="20">
        <v>83.2</v>
      </c>
      <c r="P46" s="20">
        <v>74.22</v>
      </c>
      <c r="Q46" s="54"/>
    </row>
    <row r="47" s="4" customFormat="1" ht="27" spans="1:17">
      <c r="A47" s="17">
        <v>43</v>
      </c>
      <c r="B47" s="20" t="s">
        <v>215</v>
      </c>
      <c r="C47" s="20" t="s">
        <v>19</v>
      </c>
      <c r="D47" s="102" t="s">
        <v>216</v>
      </c>
      <c r="E47" s="20" t="s">
        <v>217</v>
      </c>
      <c r="F47" s="20" t="s">
        <v>32</v>
      </c>
      <c r="G47" s="20" t="s">
        <v>33</v>
      </c>
      <c r="H47" s="20" t="s">
        <v>34</v>
      </c>
      <c r="I47" s="20" t="s">
        <v>35</v>
      </c>
      <c r="J47" s="20" t="s">
        <v>218</v>
      </c>
      <c r="K47" s="20" t="s">
        <v>219</v>
      </c>
      <c r="L47" s="20">
        <v>2017.6</v>
      </c>
      <c r="M47" s="20">
        <v>202.3</v>
      </c>
      <c r="N47" s="54"/>
      <c r="O47" s="20">
        <v>82.8</v>
      </c>
      <c r="P47" s="20">
        <v>75.12</v>
      </c>
      <c r="Q47" s="54"/>
    </row>
    <row r="48" s="4" customFormat="1" ht="27" spans="1:17">
      <c r="A48" s="19">
        <v>44</v>
      </c>
      <c r="B48" s="20" t="s">
        <v>220</v>
      </c>
      <c r="C48" s="20" t="s">
        <v>19</v>
      </c>
      <c r="D48" s="102" t="s">
        <v>221</v>
      </c>
      <c r="E48" s="20" t="s">
        <v>222</v>
      </c>
      <c r="F48" s="20" t="s">
        <v>32</v>
      </c>
      <c r="G48" s="20" t="s">
        <v>33</v>
      </c>
      <c r="H48" s="20" t="s">
        <v>24</v>
      </c>
      <c r="I48" s="20" t="s">
        <v>25</v>
      </c>
      <c r="J48" s="20" t="s">
        <v>106</v>
      </c>
      <c r="K48" s="20" t="s">
        <v>223</v>
      </c>
      <c r="L48" s="20">
        <v>2018.6</v>
      </c>
      <c r="M48" s="20">
        <v>177.8</v>
      </c>
      <c r="N48" s="54"/>
      <c r="O48" s="20">
        <v>82.8</v>
      </c>
      <c r="P48" s="20">
        <v>71.03</v>
      </c>
      <c r="Q48" s="54"/>
    </row>
    <row r="49" s="4" customFormat="1" ht="27" spans="1:17">
      <c r="A49" s="18">
        <v>45</v>
      </c>
      <c r="B49" s="25" t="s">
        <v>224</v>
      </c>
      <c r="C49" s="26" t="s">
        <v>225</v>
      </c>
      <c r="D49" s="26" t="s">
        <v>226</v>
      </c>
      <c r="E49" s="38" t="s">
        <v>227</v>
      </c>
      <c r="F49" s="39" t="s">
        <v>22</v>
      </c>
      <c r="G49" s="17" t="s">
        <v>33</v>
      </c>
      <c r="H49" s="17" t="s">
        <v>34</v>
      </c>
      <c r="I49" s="39" t="s">
        <v>35</v>
      </c>
      <c r="J49" s="38" t="s">
        <v>228</v>
      </c>
      <c r="K49" s="21" t="s">
        <v>229</v>
      </c>
      <c r="L49" s="38">
        <v>2016.06</v>
      </c>
      <c r="M49" s="26">
        <v>214</v>
      </c>
      <c r="N49" s="39"/>
      <c r="O49" s="55">
        <v>82.4</v>
      </c>
      <c r="P49" s="55">
        <v>76.87</v>
      </c>
      <c r="Q49" s="39"/>
    </row>
    <row r="50" s="4" customFormat="1" ht="40.5" spans="1:17">
      <c r="A50" s="17">
        <v>46</v>
      </c>
      <c r="B50" s="20" t="s">
        <v>230</v>
      </c>
      <c r="C50" s="21" t="s">
        <v>231</v>
      </c>
      <c r="D50" s="21" t="s">
        <v>232</v>
      </c>
      <c r="E50" s="21" t="s">
        <v>233</v>
      </c>
      <c r="F50" s="21" t="s">
        <v>22</v>
      </c>
      <c r="G50" s="18" t="s">
        <v>23</v>
      </c>
      <c r="H50" s="17" t="s">
        <v>34</v>
      </c>
      <c r="I50" s="20" t="s">
        <v>35</v>
      </c>
      <c r="J50" s="20" t="s">
        <v>234</v>
      </c>
      <c r="K50" s="20" t="s">
        <v>235</v>
      </c>
      <c r="L50" s="19">
        <v>2017.07</v>
      </c>
      <c r="M50" s="21">
        <v>196.5</v>
      </c>
      <c r="N50" s="38">
        <v>5</v>
      </c>
      <c r="O50" s="19">
        <v>77.6</v>
      </c>
      <c r="P50" s="19">
        <v>72.38</v>
      </c>
      <c r="Q50" s="39"/>
    </row>
    <row r="51" s="4" customFormat="1" ht="40.5" spans="1:17">
      <c r="A51" s="19">
        <v>47</v>
      </c>
      <c r="B51" s="20" t="s">
        <v>230</v>
      </c>
      <c r="C51" s="21" t="s">
        <v>236</v>
      </c>
      <c r="D51" s="21" t="s">
        <v>237</v>
      </c>
      <c r="E51" s="21" t="s">
        <v>238</v>
      </c>
      <c r="F51" s="21" t="s">
        <v>32</v>
      </c>
      <c r="G51" s="17" t="s">
        <v>33</v>
      </c>
      <c r="H51" s="17" t="s">
        <v>34</v>
      </c>
      <c r="I51" s="20" t="s">
        <v>35</v>
      </c>
      <c r="J51" s="20" t="s">
        <v>82</v>
      </c>
      <c r="K51" s="20" t="s">
        <v>80</v>
      </c>
      <c r="L51" s="19">
        <v>2017.06</v>
      </c>
      <c r="M51" s="21">
        <v>206</v>
      </c>
      <c r="N51" s="38"/>
      <c r="O51" s="19">
        <v>79.6</v>
      </c>
      <c r="P51" s="19">
        <v>74.13</v>
      </c>
      <c r="Q51" s="39"/>
    </row>
    <row r="52" s="4" customFormat="1" ht="27" spans="1:17">
      <c r="A52" s="18">
        <v>48</v>
      </c>
      <c r="B52" s="16" t="s">
        <v>239</v>
      </c>
      <c r="C52" s="18" t="s">
        <v>240</v>
      </c>
      <c r="D52" s="40">
        <v>35051</v>
      </c>
      <c r="E52" s="18" t="s">
        <v>241</v>
      </c>
      <c r="F52" s="18" t="s">
        <v>22</v>
      </c>
      <c r="G52" s="18" t="s">
        <v>33</v>
      </c>
      <c r="H52" s="18" t="s">
        <v>34</v>
      </c>
      <c r="I52" s="18" t="s">
        <v>35</v>
      </c>
      <c r="J52" s="18" t="s">
        <v>242</v>
      </c>
      <c r="K52" s="18" t="s">
        <v>243</v>
      </c>
      <c r="L52" s="18">
        <v>2014.06</v>
      </c>
      <c r="M52" s="18">
        <v>215</v>
      </c>
      <c r="N52" s="18"/>
      <c r="O52" s="18">
        <v>88.2</v>
      </c>
      <c r="P52" s="18">
        <v>79.93</v>
      </c>
      <c r="Q52" s="18"/>
    </row>
    <row r="53" s="4" customFormat="1" ht="27" spans="1:17">
      <c r="A53" s="17">
        <v>49</v>
      </c>
      <c r="B53" s="16" t="s">
        <v>244</v>
      </c>
      <c r="C53" s="16" t="s">
        <v>93</v>
      </c>
      <c r="D53" s="24" t="s">
        <v>245</v>
      </c>
      <c r="E53" s="18" t="s">
        <v>246</v>
      </c>
      <c r="F53" s="18" t="s">
        <v>32</v>
      </c>
      <c r="G53" s="17" t="s">
        <v>33</v>
      </c>
      <c r="H53" s="18" t="s">
        <v>24</v>
      </c>
      <c r="I53" s="18" t="s">
        <v>25</v>
      </c>
      <c r="J53" s="18" t="s">
        <v>247</v>
      </c>
      <c r="K53" s="16" t="s">
        <v>248</v>
      </c>
      <c r="L53" s="18">
        <v>2018.06</v>
      </c>
      <c r="M53" s="18" t="s">
        <v>129</v>
      </c>
      <c r="N53" s="18" t="s">
        <v>147</v>
      </c>
      <c r="O53" s="18">
        <v>82.4</v>
      </c>
      <c r="P53" s="18">
        <v>82.4</v>
      </c>
      <c r="Q53" s="17"/>
    </row>
    <row r="54" s="4" customFormat="1" ht="27" spans="1:17">
      <c r="A54" s="19">
        <v>50</v>
      </c>
      <c r="B54" s="25" t="s">
        <v>249</v>
      </c>
      <c r="C54" s="25" t="s">
        <v>19</v>
      </c>
      <c r="D54" s="103" t="s">
        <v>250</v>
      </c>
      <c r="E54" s="17" t="s">
        <v>251</v>
      </c>
      <c r="F54" s="17" t="s">
        <v>22</v>
      </c>
      <c r="G54" s="18" t="s">
        <v>23</v>
      </c>
      <c r="H54" s="17" t="s">
        <v>34</v>
      </c>
      <c r="I54" s="17" t="s">
        <v>35</v>
      </c>
      <c r="J54" s="17" t="s">
        <v>252</v>
      </c>
      <c r="K54" s="25" t="s">
        <v>253</v>
      </c>
      <c r="L54" s="17">
        <v>2017.06</v>
      </c>
      <c r="M54" s="17">
        <v>199</v>
      </c>
      <c r="N54" s="17">
        <v>5</v>
      </c>
      <c r="O54" s="17">
        <v>83.8</v>
      </c>
      <c r="P54" s="17">
        <v>75.9</v>
      </c>
      <c r="Q54" s="17"/>
    </row>
    <row r="55" s="4" customFormat="1" ht="27" spans="1:17">
      <c r="A55" s="18">
        <v>51</v>
      </c>
      <c r="B55" s="25" t="s">
        <v>254</v>
      </c>
      <c r="C55" s="25" t="s">
        <v>255</v>
      </c>
      <c r="D55" s="103" t="s">
        <v>256</v>
      </c>
      <c r="E55" s="25" t="s">
        <v>257</v>
      </c>
      <c r="F55" s="25" t="s">
        <v>22</v>
      </c>
      <c r="G55" s="18" t="s">
        <v>23</v>
      </c>
      <c r="H55" s="18" t="s">
        <v>24</v>
      </c>
      <c r="I55" s="25" t="s">
        <v>25</v>
      </c>
      <c r="J55" s="25" t="s">
        <v>66</v>
      </c>
      <c r="K55" s="25" t="s">
        <v>258</v>
      </c>
      <c r="L55" s="56" t="s">
        <v>259</v>
      </c>
      <c r="M55" s="57" t="s">
        <v>129</v>
      </c>
      <c r="N55" s="57"/>
      <c r="O55" s="56">
        <v>72.4</v>
      </c>
      <c r="P55" s="56">
        <v>72.4</v>
      </c>
      <c r="Q55" s="59"/>
    </row>
    <row r="56" s="4" customFormat="1" ht="27" spans="1:17">
      <c r="A56" s="17">
        <v>52</v>
      </c>
      <c r="B56" s="25" t="s">
        <v>254</v>
      </c>
      <c r="C56" s="25" t="s">
        <v>260</v>
      </c>
      <c r="D56" s="25" t="s">
        <v>261</v>
      </c>
      <c r="E56" s="25" t="s">
        <v>262</v>
      </c>
      <c r="F56" s="25" t="s">
        <v>22</v>
      </c>
      <c r="G56" s="18" t="s">
        <v>23</v>
      </c>
      <c r="H56" s="18" t="s">
        <v>24</v>
      </c>
      <c r="I56" s="25" t="s">
        <v>25</v>
      </c>
      <c r="J56" s="25" t="s">
        <v>66</v>
      </c>
      <c r="K56" s="25" t="s">
        <v>263</v>
      </c>
      <c r="L56" s="56" t="s">
        <v>259</v>
      </c>
      <c r="M56" s="21" t="s">
        <v>129</v>
      </c>
      <c r="N56" s="58"/>
      <c r="O56" s="45">
        <v>84.2</v>
      </c>
      <c r="P56" s="45">
        <f t="shared" ref="P56:P65" si="1">O56</f>
        <v>84.2</v>
      </c>
      <c r="Q56" s="59"/>
    </row>
    <row r="57" s="4" customFormat="1" ht="27" spans="1:17">
      <c r="A57" s="19">
        <v>53</v>
      </c>
      <c r="B57" s="25" t="s">
        <v>254</v>
      </c>
      <c r="C57" s="25" t="s">
        <v>264</v>
      </c>
      <c r="D57" s="25" t="s">
        <v>265</v>
      </c>
      <c r="E57" s="25" t="s">
        <v>266</v>
      </c>
      <c r="F57" s="25" t="s">
        <v>22</v>
      </c>
      <c r="G57" s="17" t="s">
        <v>33</v>
      </c>
      <c r="H57" s="18" t="s">
        <v>24</v>
      </c>
      <c r="I57" s="25" t="s">
        <v>25</v>
      </c>
      <c r="J57" s="25" t="s">
        <v>66</v>
      </c>
      <c r="K57" s="25" t="s">
        <v>267</v>
      </c>
      <c r="L57" s="56" t="s">
        <v>159</v>
      </c>
      <c r="M57" s="21" t="s">
        <v>129</v>
      </c>
      <c r="N57" s="58"/>
      <c r="O57" s="45">
        <v>81.4</v>
      </c>
      <c r="P57" s="45">
        <f t="shared" si="1"/>
        <v>81.4</v>
      </c>
      <c r="Q57" s="59"/>
    </row>
    <row r="58" s="4" customFormat="1" ht="27" spans="1:17">
      <c r="A58" s="18">
        <v>54</v>
      </c>
      <c r="B58" s="25" t="s">
        <v>254</v>
      </c>
      <c r="C58" s="25" t="s">
        <v>268</v>
      </c>
      <c r="D58" s="25" t="s">
        <v>269</v>
      </c>
      <c r="E58" s="25" t="s">
        <v>270</v>
      </c>
      <c r="F58" s="25" t="s">
        <v>22</v>
      </c>
      <c r="G58" s="17" t="s">
        <v>33</v>
      </c>
      <c r="H58" s="18" t="s">
        <v>24</v>
      </c>
      <c r="I58" s="25" t="s">
        <v>25</v>
      </c>
      <c r="J58" s="25" t="s">
        <v>66</v>
      </c>
      <c r="K58" s="25" t="s">
        <v>271</v>
      </c>
      <c r="L58" s="56" t="s">
        <v>259</v>
      </c>
      <c r="M58" s="21" t="s">
        <v>129</v>
      </c>
      <c r="N58" s="58"/>
      <c r="O58" s="45">
        <v>89</v>
      </c>
      <c r="P58" s="45">
        <f t="shared" si="1"/>
        <v>89</v>
      </c>
      <c r="Q58" s="59"/>
    </row>
    <row r="59" s="4" customFormat="1" ht="27" spans="1:17">
      <c r="A59" s="17">
        <v>55</v>
      </c>
      <c r="B59" s="25" t="s">
        <v>254</v>
      </c>
      <c r="C59" s="25" t="s">
        <v>272</v>
      </c>
      <c r="D59" s="25" t="s">
        <v>273</v>
      </c>
      <c r="E59" s="25" t="s">
        <v>274</v>
      </c>
      <c r="F59" s="25" t="s">
        <v>22</v>
      </c>
      <c r="G59" s="17" t="s">
        <v>33</v>
      </c>
      <c r="H59" s="18" t="s">
        <v>24</v>
      </c>
      <c r="I59" s="25" t="s">
        <v>25</v>
      </c>
      <c r="J59" s="25" t="s">
        <v>66</v>
      </c>
      <c r="K59" s="25" t="s">
        <v>267</v>
      </c>
      <c r="L59" s="56" t="s">
        <v>275</v>
      </c>
      <c r="M59" s="57" t="s">
        <v>129</v>
      </c>
      <c r="N59" s="57"/>
      <c r="O59" s="45">
        <v>81.2</v>
      </c>
      <c r="P59" s="45">
        <f t="shared" si="1"/>
        <v>81.2</v>
      </c>
      <c r="Q59" s="59"/>
    </row>
    <row r="60" s="4" customFormat="1" ht="27" spans="1:17">
      <c r="A60" s="19">
        <v>56</v>
      </c>
      <c r="B60" s="25" t="s">
        <v>254</v>
      </c>
      <c r="C60" s="25" t="s">
        <v>276</v>
      </c>
      <c r="D60" s="25" t="s">
        <v>277</v>
      </c>
      <c r="E60" s="25" t="s">
        <v>278</v>
      </c>
      <c r="F60" s="25" t="s">
        <v>32</v>
      </c>
      <c r="G60" s="17" t="s">
        <v>33</v>
      </c>
      <c r="H60" s="18" t="s">
        <v>24</v>
      </c>
      <c r="I60" s="25" t="s">
        <v>25</v>
      </c>
      <c r="J60" s="25" t="s">
        <v>66</v>
      </c>
      <c r="K60" s="25" t="s">
        <v>279</v>
      </c>
      <c r="L60" s="56" t="s">
        <v>259</v>
      </c>
      <c r="M60" s="57" t="s">
        <v>129</v>
      </c>
      <c r="N60" s="57"/>
      <c r="O60" s="45">
        <v>77.2</v>
      </c>
      <c r="P60" s="45">
        <f t="shared" si="1"/>
        <v>77.2</v>
      </c>
      <c r="Q60" s="59"/>
    </row>
    <row r="61" s="4" customFormat="1" ht="40.5" spans="1:17">
      <c r="A61" s="18">
        <v>57</v>
      </c>
      <c r="B61" s="25" t="s">
        <v>254</v>
      </c>
      <c r="C61" s="25" t="s">
        <v>280</v>
      </c>
      <c r="D61" s="25" t="s">
        <v>281</v>
      </c>
      <c r="E61" s="25" t="s">
        <v>282</v>
      </c>
      <c r="F61" s="25" t="s">
        <v>32</v>
      </c>
      <c r="G61" s="18" t="s">
        <v>23</v>
      </c>
      <c r="H61" s="18" t="s">
        <v>24</v>
      </c>
      <c r="I61" s="25" t="s">
        <v>25</v>
      </c>
      <c r="J61" s="25" t="s">
        <v>66</v>
      </c>
      <c r="K61" s="25" t="s">
        <v>283</v>
      </c>
      <c r="L61" s="56" t="s">
        <v>165</v>
      </c>
      <c r="M61" s="57" t="s">
        <v>129</v>
      </c>
      <c r="N61" s="57"/>
      <c r="O61" s="45">
        <v>76.4</v>
      </c>
      <c r="P61" s="45">
        <f t="shared" si="1"/>
        <v>76.4</v>
      </c>
      <c r="Q61" s="59"/>
    </row>
    <row r="62" s="4" customFormat="1" ht="27" spans="1:17">
      <c r="A62" s="17">
        <v>58</v>
      </c>
      <c r="B62" s="25" t="s">
        <v>254</v>
      </c>
      <c r="C62" s="25" t="s">
        <v>284</v>
      </c>
      <c r="D62" s="25" t="s">
        <v>285</v>
      </c>
      <c r="E62" s="25" t="s">
        <v>286</v>
      </c>
      <c r="F62" s="25" t="s">
        <v>32</v>
      </c>
      <c r="G62" s="17" t="s">
        <v>33</v>
      </c>
      <c r="H62" s="18" t="s">
        <v>24</v>
      </c>
      <c r="I62" s="25" t="s">
        <v>25</v>
      </c>
      <c r="J62" s="25" t="s">
        <v>66</v>
      </c>
      <c r="K62" s="25" t="s">
        <v>267</v>
      </c>
      <c r="L62" s="56" t="s">
        <v>275</v>
      </c>
      <c r="M62" s="57" t="s">
        <v>129</v>
      </c>
      <c r="N62" s="57"/>
      <c r="O62" s="45">
        <v>84</v>
      </c>
      <c r="P62" s="45">
        <f t="shared" si="1"/>
        <v>84</v>
      </c>
      <c r="Q62" s="59"/>
    </row>
    <row r="63" s="4" customFormat="1" ht="27" spans="1:17">
      <c r="A63" s="19">
        <v>59</v>
      </c>
      <c r="B63" s="25" t="s">
        <v>254</v>
      </c>
      <c r="C63" s="25" t="s">
        <v>287</v>
      </c>
      <c r="D63" s="25" t="s">
        <v>288</v>
      </c>
      <c r="E63" s="25" t="s">
        <v>289</v>
      </c>
      <c r="F63" s="25" t="s">
        <v>22</v>
      </c>
      <c r="G63" s="17" t="s">
        <v>33</v>
      </c>
      <c r="H63" s="18" t="s">
        <v>24</v>
      </c>
      <c r="I63" s="25" t="s">
        <v>25</v>
      </c>
      <c r="J63" s="25" t="s">
        <v>66</v>
      </c>
      <c r="K63" s="25" t="s">
        <v>290</v>
      </c>
      <c r="L63" s="56" t="s">
        <v>259</v>
      </c>
      <c r="M63" s="57" t="s">
        <v>129</v>
      </c>
      <c r="N63" s="57"/>
      <c r="O63" s="45">
        <v>79.8</v>
      </c>
      <c r="P63" s="45">
        <f t="shared" si="1"/>
        <v>79.8</v>
      </c>
      <c r="Q63" s="59"/>
    </row>
    <row r="64" s="4" customFormat="1" ht="27" spans="1:17">
      <c r="A64" s="18">
        <v>60</v>
      </c>
      <c r="B64" s="25" t="s">
        <v>254</v>
      </c>
      <c r="C64" s="25" t="s">
        <v>291</v>
      </c>
      <c r="D64" s="25" t="s">
        <v>292</v>
      </c>
      <c r="E64" s="25" t="s">
        <v>293</v>
      </c>
      <c r="F64" s="25" t="s">
        <v>22</v>
      </c>
      <c r="G64" s="17" t="s">
        <v>33</v>
      </c>
      <c r="H64" s="18" t="s">
        <v>24</v>
      </c>
      <c r="I64" s="25" t="s">
        <v>25</v>
      </c>
      <c r="J64" s="25" t="s">
        <v>66</v>
      </c>
      <c r="K64" s="25" t="s">
        <v>294</v>
      </c>
      <c r="L64" s="56" t="s">
        <v>259</v>
      </c>
      <c r="M64" s="57" t="s">
        <v>129</v>
      </c>
      <c r="N64" s="57"/>
      <c r="O64" s="45">
        <v>70.4</v>
      </c>
      <c r="P64" s="45">
        <f t="shared" si="1"/>
        <v>70.4</v>
      </c>
      <c r="Q64" s="59"/>
    </row>
    <row r="65" s="4" customFormat="1" ht="27" spans="1:17">
      <c r="A65" s="17">
        <v>61</v>
      </c>
      <c r="B65" s="25" t="s">
        <v>254</v>
      </c>
      <c r="C65" s="25" t="s">
        <v>295</v>
      </c>
      <c r="D65" s="25" t="s">
        <v>296</v>
      </c>
      <c r="E65" s="25" t="s">
        <v>297</v>
      </c>
      <c r="F65" s="25" t="s">
        <v>22</v>
      </c>
      <c r="G65" s="17" t="s">
        <v>33</v>
      </c>
      <c r="H65" s="18" t="s">
        <v>24</v>
      </c>
      <c r="I65" s="25" t="s">
        <v>25</v>
      </c>
      <c r="J65" s="25" t="s">
        <v>298</v>
      </c>
      <c r="K65" s="25" t="s">
        <v>299</v>
      </c>
      <c r="L65" s="56" t="s">
        <v>159</v>
      </c>
      <c r="M65" s="57" t="s">
        <v>129</v>
      </c>
      <c r="N65" s="57"/>
      <c r="O65" s="45">
        <v>88.6</v>
      </c>
      <c r="P65" s="45">
        <f t="shared" si="1"/>
        <v>88.6</v>
      </c>
      <c r="Q65" s="59"/>
    </row>
    <row r="66" s="4" customFormat="1" ht="27" spans="1:17">
      <c r="A66" s="19">
        <v>62</v>
      </c>
      <c r="B66" s="25" t="s">
        <v>254</v>
      </c>
      <c r="C66" s="25" t="s">
        <v>300</v>
      </c>
      <c r="D66" s="25" t="s">
        <v>301</v>
      </c>
      <c r="E66" s="25" t="s">
        <v>302</v>
      </c>
      <c r="F66" s="25" t="s">
        <v>22</v>
      </c>
      <c r="G66" s="18" t="s">
        <v>23</v>
      </c>
      <c r="H66" s="17" t="s">
        <v>34</v>
      </c>
      <c r="I66" s="25" t="s">
        <v>35</v>
      </c>
      <c r="J66" s="25" t="s">
        <v>66</v>
      </c>
      <c r="K66" s="25" t="s">
        <v>267</v>
      </c>
      <c r="L66" s="56" t="s">
        <v>303</v>
      </c>
      <c r="M66" s="21">
        <v>199.6</v>
      </c>
      <c r="N66" s="58">
        <v>5</v>
      </c>
      <c r="O66" s="45">
        <v>84.2</v>
      </c>
      <c r="P66" s="45">
        <f t="shared" ref="P66:P76" si="2">M66/3*0.5+O66*0.5</f>
        <v>75.3666666666667</v>
      </c>
      <c r="Q66" s="59"/>
    </row>
    <row r="67" s="4" customFormat="1" ht="27" spans="1:17">
      <c r="A67" s="18">
        <v>63</v>
      </c>
      <c r="B67" s="25" t="s">
        <v>254</v>
      </c>
      <c r="C67" s="25" t="s">
        <v>304</v>
      </c>
      <c r="D67" s="25" t="s">
        <v>305</v>
      </c>
      <c r="E67" s="25" t="s">
        <v>306</v>
      </c>
      <c r="F67" s="25" t="s">
        <v>32</v>
      </c>
      <c r="G67" s="17" t="s">
        <v>33</v>
      </c>
      <c r="H67" s="17" t="s">
        <v>34</v>
      </c>
      <c r="I67" s="25" t="s">
        <v>35</v>
      </c>
      <c r="J67" s="25" t="s">
        <v>66</v>
      </c>
      <c r="K67" s="25" t="s">
        <v>267</v>
      </c>
      <c r="L67" s="56" t="s">
        <v>307</v>
      </c>
      <c r="M67" s="21">
        <v>184.9</v>
      </c>
      <c r="N67" s="58"/>
      <c r="O67" s="45">
        <v>71.2</v>
      </c>
      <c r="P67" s="45">
        <f t="shared" si="2"/>
        <v>66.4166666666667</v>
      </c>
      <c r="Q67" s="59"/>
    </row>
    <row r="68" s="4" customFormat="1" ht="27" spans="1:17">
      <c r="A68" s="17">
        <v>64</v>
      </c>
      <c r="B68" s="25" t="s">
        <v>254</v>
      </c>
      <c r="C68" s="25" t="s">
        <v>272</v>
      </c>
      <c r="D68" s="25" t="s">
        <v>308</v>
      </c>
      <c r="E68" s="25" t="s">
        <v>309</v>
      </c>
      <c r="F68" s="25" t="s">
        <v>22</v>
      </c>
      <c r="G68" s="18" t="s">
        <v>23</v>
      </c>
      <c r="H68" s="17" t="s">
        <v>34</v>
      </c>
      <c r="I68" s="25" t="s">
        <v>35</v>
      </c>
      <c r="J68" s="25" t="s">
        <v>66</v>
      </c>
      <c r="K68" s="25" t="s">
        <v>267</v>
      </c>
      <c r="L68" s="56" t="s">
        <v>310</v>
      </c>
      <c r="M68" s="21">
        <v>180.6</v>
      </c>
      <c r="N68" s="58">
        <v>5</v>
      </c>
      <c r="O68" s="45">
        <v>81.4</v>
      </c>
      <c r="P68" s="45">
        <f t="shared" si="2"/>
        <v>70.8</v>
      </c>
      <c r="Q68" s="59"/>
    </row>
    <row r="69" s="4" customFormat="1" ht="27" spans="1:17">
      <c r="A69" s="19">
        <v>65</v>
      </c>
      <c r="B69" s="25" t="s">
        <v>254</v>
      </c>
      <c r="C69" s="25" t="s">
        <v>272</v>
      </c>
      <c r="D69" s="25" t="s">
        <v>308</v>
      </c>
      <c r="E69" s="25" t="s">
        <v>311</v>
      </c>
      <c r="F69" s="25" t="s">
        <v>22</v>
      </c>
      <c r="G69" s="17" t="s">
        <v>33</v>
      </c>
      <c r="H69" s="17" t="s">
        <v>34</v>
      </c>
      <c r="I69" s="25" t="s">
        <v>35</v>
      </c>
      <c r="J69" s="25" t="s">
        <v>66</v>
      </c>
      <c r="K69" s="25" t="s">
        <v>267</v>
      </c>
      <c r="L69" s="56" t="s">
        <v>173</v>
      </c>
      <c r="M69" s="21">
        <v>165.8</v>
      </c>
      <c r="N69" s="58"/>
      <c r="O69" s="45">
        <v>79.2</v>
      </c>
      <c r="P69" s="45">
        <f t="shared" si="2"/>
        <v>67.2333333333333</v>
      </c>
      <c r="Q69" s="59"/>
    </row>
    <row r="70" s="4" customFormat="1" ht="27" spans="1:17">
      <c r="A70" s="18">
        <v>66</v>
      </c>
      <c r="B70" s="25" t="s">
        <v>254</v>
      </c>
      <c r="C70" s="25" t="s">
        <v>312</v>
      </c>
      <c r="D70" s="25" t="s">
        <v>313</v>
      </c>
      <c r="E70" s="25" t="s">
        <v>314</v>
      </c>
      <c r="F70" s="25" t="s">
        <v>32</v>
      </c>
      <c r="G70" s="17" t="s">
        <v>33</v>
      </c>
      <c r="H70" s="17" t="s">
        <v>34</v>
      </c>
      <c r="I70" s="25" t="s">
        <v>35</v>
      </c>
      <c r="J70" s="25" t="s">
        <v>66</v>
      </c>
      <c r="K70" s="25" t="s">
        <v>267</v>
      </c>
      <c r="L70" s="56" t="s">
        <v>303</v>
      </c>
      <c r="M70" s="21">
        <v>202.5</v>
      </c>
      <c r="N70" s="58"/>
      <c r="O70" s="45">
        <v>88.4</v>
      </c>
      <c r="P70" s="45">
        <f t="shared" si="2"/>
        <v>77.95</v>
      </c>
      <c r="Q70" s="59"/>
    </row>
    <row r="71" s="4" customFormat="1" ht="27" spans="1:17">
      <c r="A71" s="17">
        <v>67</v>
      </c>
      <c r="B71" s="25" t="s">
        <v>254</v>
      </c>
      <c r="C71" s="25" t="s">
        <v>315</v>
      </c>
      <c r="D71" s="25" t="s">
        <v>316</v>
      </c>
      <c r="E71" s="25" t="s">
        <v>317</v>
      </c>
      <c r="F71" s="25" t="s">
        <v>22</v>
      </c>
      <c r="G71" s="17" t="s">
        <v>33</v>
      </c>
      <c r="H71" s="17" t="s">
        <v>34</v>
      </c>
      <c r="I71" s="25" t="s">
        <v>35</v>
      </c>
      <c r="J71" s="25" t="s">
        <v>66</v>
      </c>
      <c r="K71" s="25" t="s">
        <v>267</v>
      </c>
      <c r="L71" s="56" t="s">
        <v>318</v>
      </c>
      <c r="M71" s="21">
        <v>181.3</v>
      </c>
      <c r="N71" s="58"/>
      <c r="O71" s="45">
        <v>80.6</v>
      </c>
      <c r="P71" s="45">
        <f t="shared" si="2"/>
        <v>70.5166666666667</v>
      </c>
      <c r="Q71" s="59"/>
    </row>
    <row r="72" s="4" customFormat="1" ht="27" spans="1:17">
      <c r="A72" s="19">
        <v>68</v>
      </c>
      <c r="B72" s="25" t="s">
        <v>254</v>
      </c>
      <c r="C72" s="25" t="s">
        <v>319</v>
      </c>
      <c r="D72" s="25" t="s">
        <v>320</v>
      </c>
      <c r="E72" s="25" t="s">
        <v>321</v>
      </c>
      <c r="F72" s="25" t="s">
        <v>22</v>
      </c>
      <c r="G72" s="17" t="s">
        <v>33</v>
      </c>
      <c r="H72" s="17" t="s">
        <v>34</v>
      </c>
      <c r="I72" s="25" t="s">
        <v>35</v>
      </c>
      <c r="J72" s="25" t="s">
        <v>66</v>
      </c>
      <c r="K72" s="25" t="s">
        <v>267</v>
      </c>
      <c r="L72" s="56" t="s">
        <v>275</v>
      </c>
      <c r="M72" s="21">
        <v>190</v>
      </c>
      <c r="N72" s="58"/>
      <c r="O72" s="45">
        <v>84.4</v>
      </c>
      <c r="P72" s="45">
        <f t="shared" si="2"/>
        <v>73.8666666666667</v>
      </c>
      <c r="Q72" s="59"/>
    </row>
    <row r="73" s="4" customFormat="1" ht="27" spans="1:17">
      <c r="A73" s="18">
        <v>69</v>
      </c>
      <c r="B73" s="25" t="s">
        <v>254</v>
      </c>
      <c r="C73" s="25" t="s">
        <v>322</v>
      </c>
      <c r="D73" s="25" t="s">
        <v>323</v>
      </c>
      <c r="E73" s="25" t="s">
        <v>324</v>
      </c>
      <c r="F73" s="25" t="s">
        <v>22</v>
      </c>
      <c r="G73" s="17" t="s">
        <v>33</v>
      </c>
      <c r="H73" s="17" t="s">
        <v>34</v>
      </c>
      <c r="I73" s="25" t="s">
        <v>35</v>
      </c>
      <c r="J73" s="25" t="s">
        <v>66</v>
      </c>
      <c r="K73" s="25" t="s">
        <v>325</v>
      </c>
      <c r="L73" s="56" t="s">
        <v>159</v>
      </c>
      <c r="M73" s="21">
        <v>178.1</v>
      </c>
      <c r="N73" s="58"/>
      <c r="O73" s="45">
        <v>87.4</v>
      </c>
      <c r="P73" s="45">
        <f t="shared" si="2"/>
        <v>73.3833333333333</v>
      </c>
      <c r="Q73" s="59"/>
    </row>
    <row r="74" s="4" customFormat="1" ht="27" spans="1:17">
      <c r="A74" s="17">
        <v>70</v>
      </c>
      <c r="B74" s="25" t="s">
        <v>254</v>
      </c>
      <c r="C74" s="25" t="s">
        <v>322</v>
      </c>
      <c r="D74" s="25" t="s">
        <v>323</v>
      </c>
      <c r="E74" s="25" t="s">
        <v>326</v>
      </c>
      <c r="F74" s="25" t="s">
        <v>22</v>
      </c>
      <c r="G74" s="17" t="s">
        <v>33</v>
      </c>
      <c r="H74" s="17" t="s">
        <v>34</v>
      </c>
      <c r="I74" s="25" t="s">
        <v>35</v>
      </c>
      <c r="J74" s="25" t="s">
        <v>66</v>
      </c>
      <c r="K74" s="25" t="s">
        <v>325</v>
      </c>
      <c r="L74" s="56" t="s">
        <v>159</v>
      </c>
      <c r="M74" s="21">
        <v>176.1</v>
      </c>
      <c r="N74" s="58"/>
      <c r="O74" s="45">
        <v>84.8</v>
      </c>
      <c r="P74" s="45">
        <f t="shared" si="2"/>
        <v>71.75</v>
      </c>
      <c r="Q74" s="59"/>
    </row>
    <row r="75" s="4" customFormat="1" ht="27" spans="1:17">
      <c r="A75" s="19">
        <v>71</v>
      </c>
      <c r="B75" s="25" t="s">
        <v>254</v>
      </c>
      <c r="C75" s="25" t="s">
        <v>322</v>
      </c>
      <c r="D75" s="25" t="s">
        <v>323</v>
      </c>
      <c r="E75" s="25" t="s">
        <v>327</v>
      </c>
      <c r="F75" s="25" t="s">
        <v>22</v>
      </c>
      <c r="G75" s="17" t="s">
        <v>33</v>
      </c>
      <c r="H75" s="17" t="s">
        <v>34</v>
      </c>
      <c r="I75" s="25" t="s">
        <v>35</v>
      </c>
      <c r="J75" s="25" t="s">
        <v>66</v>
      </c>
      <c r="K75" s="25" t="s">
        <v>325</v>
      </c>
      <c r="L75" s="56" t="s">
        <v>259</v>
      </c>
      <c r="M75" s="21">
        <v>193.4</v>
      </c>
      <c r="N75" s="58"/>
      <c r="O75" s="45">
        <v>78.6</v>
      </c>
      <c r="P75" s="45">
        <f t="shared" si="2"/>
        <v>71.5333333333333</v>
      </c>
      <c r="Q75" s="59"/>
    </row>
    <row r="76" s="4" customFormat="1" ht="27" spans="1:17">
      <c r="A76" s="18">
        <v>72</v>
      </c>
      <c r="B76" s="25" t="s">
        <v>254</v>
      </c>
      <c r="C76" s="25" t="s">
        <v>328</v>
      </c>
      <c r="D76" s="25" t="s">
        <v>329</v>
      </c>
      <c r="E76" s="25" t="s">
        <v>330</v>
      </c>
      <c r="F76" s="25" t="s">
        <v>22</v>
      </c>
      <c r="G76" s="17" t="s">
        <v>33</v>
      </c>
      <c r="H76" s="17" t="s">
        <v>34</v>
      </c>
      <c r="I76" s="25" t="s">
        <v>35</v>
      </c>
      <c r="J76" s="25" t="s">
        <v>331</v>
      </c>
      <c r="K76" s="25" t="s">
        <v>267</v>
      </c>
      <c r="L76" s="56" t="s">
        <v>152</v>
      </c>
      <c r="M76" s="21">
        <v>188.2</v>
      </c>
      <c r="N76" s="58"/>
      <c r="O76" s="45">
        <v>84.2</v>
      </c>
      <c r="P76" s="45">
        <f t="shared" si="2"/>
        <v>73.4666666666667</v>
      </c>
      <c r="Q76" s="59"/>
    </row>
    <row r="77" s="4" customFormat="1" ht="27" spans="1:17">
      <c r="A77" s="17">
        <v>73</v>
      </c>
      <c r="B77" s="20" t="s">
        <v>332</v>
      </c>
      <c r="C77" s="20" t="s">
        <v>333</v>
      </c>
      <c r="D77" s="60" t="s">
        <v>334</v>
      </c>
      <c r="E77" s="60" t="s">
        <v>335</v>
      </c>
      <c r="F77" s="60" t="s">
        <v>22</v>
      </c>
      <c r="G77" s="17" t="s">
        <v>33</v>
      </c>
      <c r="H77" s="17" t="s">
        <v>34</v>
      </c>
      <c r="I77" s="60" t="s">
        <v>35</v>
      </c>
      <c r="J77" s="60" t="s">
        <v>336</v>
      </c>
      <c r="K77" s="60" t="s">
        <v>325</v>
      </c>
      <c r="L77" s="74">
        <v>2018.07</v>
      </c>
      <c r="M77" s="75">
        <v>193.5</v>
      </c>
      <c r="N77" s="75"/>
      <c r="O77" s="55" t="s">
        <v>337</v>
      </c>
      <c r="P77" s="55">
        <v>75.25</v>
      </c>
      <c r="Q77" s="51"/>
    </row>
    <row r="78" s="4" customFormat="1" ht="27" spans="1:17">
      <c r="A78" s="19">
        <v>74</v>
      </c>
      <c r="B78" s="20" t="s">
        <v>332</v>
      </c>
      <c r="C78" s="20" t="s">
        <v>333</v>
      </c>
      <c r="D78" s="60" t="s">
        <v>334</v>
      </c>
      <c r="E78" s="60" t="s">
        <v>338</v>
      </c>
      <c r="F78" s="60" t="s">
        <v>22</v>
      </c>
      <c r="G78" s="17" t="s">
        <v>33</v>
      </c>
      <c r="H78" s="17" t="s">
        <v>34</v>
      </c>
      <c r="I78" s="60" t="s">
        <v>35</v>
      </c>
      <c r="J78" s="60" t="s">
        <v>66</v>
      </c>
      <c r="K78" s="60" t="s">
        <v>325</v>
      </c>
      <c r="L78" s="74">
        <v>2015.07</v>
      </c>
      <c r="M78" s="75">
        <v>186.1</v>
      </c>
      <c r="N78" s="75"/>
      <c r="O78" s="55" t="s">
        <v>339</v>
      </c>
      <c r="P78" s="55">
        <v>71.82</v>
      </c>
      <c r="Q78" s="51"/>
    </row>
    <row r="79" s="4" customFormat="1" ht="27" spans="1:17">
      <c r="A79" s="18">
        <v>75</v>
      </c>
      <c r="B79" s="20" t="s">
        <v>332</v>
      </c>
      <c r="C79" s="20" t="s">
        <v>333</v>
      </c>
      <c r="D79" s="60" t="s">
        <v>334</v>
      </c>
      <c r="E79" s="60" t="s">
        <v>340</v>
      </c>
      <c r="F79" s="60" t="s">
        <v>22</v>
      </c>
      <c r="G79" s="17" t="s">
        <v>33</v>
      </c>
      <c r="H79" s="17" t="s">
        <v>34</v>
      </c>
      <c r="I79" s="60" t="s">
        <v>147</v>
      </c>
      <c r="J79" s="60" t="s">
        <v>341</v>
      </c>
      <c r="K79" s="60" t="s">
        <v>325</v>
      </c>
      <c r="L79" s="74">
        <v>2013.07</v>
      </c>
      <c r="M79" s="75" t="s">
        <v>342</v>
      </c>
      <c r="N79" s="75"/>
      <c r="O79" s="55" t="s">
        <v>343</v>
      </c>
      <c r="P79" s="55">
        <v>70.73</v>
      </c>
      <c r="Q79" s="51"/>
    </row>
    <row r="80" s="4" customFormat="1" ht="27" spans="1:17">
      <c r="A80" s="17">
        <v>76</v>
      </c>
      <c r="B80" s="20" t="s">
        <v>332</v>
      </c>
      <c r="C80" s="61" t="s">
        <v>344</v>
      </c>
      <c r="D80" s="61" t="s">
        <v>345</v>
      </c>
      <c r="E80" s="61" t="s">
        <v>346</v>
      </c>
      <c r="F80" s="62" t="s">
        <v>22</v>
      </c>
      <c r="G80" s="17" t="s">
        <v>33</v>
      </c>
      <c r="H80" s="17" t="s">
        <v>34</v>
      </c>
      <c r="I80" s="76" t="s">
        <v>147</v>
      </c>
      <c r="J80" s="76" t="s">
        <v>347</v>
      </c>
      <c r="K80" s="76" t="s">
        <v>325</v>
      </c>
      <c r="L80" s="77">
        <v>2009.06</v>
      </c>
      <c r="M80" s="78" t="s">
        <v>348</v>
      </c>
      <c r="N80" s="78"/>
      <c r="O80" s="79">
        <v>70.2</v>
      </c>
      <c r="P80" s="79">
        <v>60.95</v>
      </c>
      <c r="Q80" s="17"/>
    </row>
    <row r="81" s="4" customFormat="1" ht="27" spans="1:17">
      <c r="A81" s="19">
        <v>77</v>
      </c>
      <c r="B81" s="20" t="s">
        <v>332</v>
      </c>
      <c r="C81" s="20" t="s">
        <v>349</v>
      </c>
      <c r="D81" s="20" t="s">
        <v>350</v>
      </c>
      <c r="E81" s="20" t="s">
        <v>351</v>
      </c>
      <c r="F81" s="20" t="s">
        <v>22</v>
      </c>
      <c r="G81" s="17" t="s">
        <v>33</v>
      </c>
      <c r="H81" s="17" t="s">
        <v>34</v>
      </c>
      <c r="I81" s="20" t="s">
        <v>35</v>
      </c>
      <c r="J81" s="20" t="s">
        <v>66</v>
      </c>
      <c r="K81" s="20" t="s">
        <v>267</v>
      </c>
      <c r="L81" s="55">
        <v>2015.07</v>
      </c>
      <c r="M81" s="70" t="s">
        <v>352</v>
      </c>
      <c r="N81" s="70"/>
      <c r="O81" s="55" t="s">
        <v>353</v>
      </c>
      <c r="P81" s="55">
        <v>71.23</v>
      </c>
      <c r="Q81" s="51"/>
    </row>
    <row r="82" s="4" customFormat="1" ht="27" spans="1:17">
      <c r="A82" s="18">
        <v>78</v>
      </c>
      <c r="B82" s="20" t="s">
        <v>332</v>
      </c>
      <c r="C82" s="20" t="s">
        <v>349</v>
      </c>
      <c r="D82" s="20" t="s">
        <v>350</v>
      </c>
      <c r="E82" s="20" t="s">
        <v>354</v>
      </c>
      <c r="F82" s="20" t="s">
        <v>22</v>
      </c>
      <c r="G82" s="17" t="s">
        <v>33</v>
      </c>
      <c r="H82" s="17" t="s">
        <v>34</v>
      </c>
      <c r="I82" s="20" t="s">
        <v>35</v>
      </c>
      <c r="J82" s="20" t="s">
        <v>355</v>
      </c>
      <c r="K82" s="20" t="s">
        <v>267</v>
      </c>
      <c r="L82" s="55">
        <v>2015.07</v>
      </c>
      <c r="M82" s="20">
        <v>188.4</v>
      </c>
      <c r="N82" s="70"/>
      <c r="O82" s="55">
        <v>78.4</v>
      </c>
      <c r="P82" s="55">
        <v>70.6</v>
      </c>
      <c r="Q82" s="51"/>
    </row>
    <row r="83" s="4" customFormat="1" ht="27" spans="1:17">
      <c r="A83" s="17">
        <v>79</v>
      </c>
      <c r="B83" s="20" t="s">
        <v>332</v>
      </c>
      <c r="C83" s="20" t="s">
        <v>356</v>
      </c>
      <c r="D83" s="20" t="s">
        <v>357</v>
      </c>
      <c r="E83" s="20" t="s">
        <v>358</v>
      </c>
      <c r="F83" s="20" t="s">
        <v>32</v>
      </c>
      <c r="G83" s="18" t="s">
        <v>23</v>
      </c>
      <c r="H83" s="17" t="s">
        <v>34</v>
      </c>
      <c r="I83" s="20" t="s">
        <v>35</v>
      </c>
      <c r="J83" s="20" t="s">
        <v>66</v>
      </c>
      <c r="K83" s="20" t="s">
        <v>267</v>
      </c>
      <c r="L83" s="55">
        <v>2015.07</v>
      </c>
      <c r="M83" s="20">
        <v>190.6</v>
      </c>
      <c r="N83" s="20">
        <v>5</v>
      </c>
      <c r="O83" s="55">
        <v>77.6</v>
      </c>
      <c r="P83" s="55" t="s">
        <v>359</v>
      </c>
      <c r="Q83" s="51"/>
    </row>
    <row r="84" s="4" customFormat="1" ht="27" spans="1:17">
      <c r="A84" s="19">
        <v>80</v>
      </c>
      <c r="B84" s="20" t="s">
        <v>332</v>
      </c>
      <c r="C84" s="21" t="s">
        <v>356</v>
      </c>
      <c r="D84" s="21" t="s">
        <v>357</v>
      </c>
      <c r="E84" s="21" t="s">
        <v>360</v>
      </c>
      <c r="F84" s="20" t="s">
        <v>22</v>
      </c>
      <c r="G84" s="18" t="s">
        <v>23</v>
      </c>
      <c r="H84" s="17" t="s">
        <v>34</v>
      </c>
      <c r="I84" s="20" t="s">
        <v>35</v>
      </c>
      <c r="J84" s="20" t="s">
        <v>66</v>
      </c>
      <c r="K84" s="20" t="s">
        <v>267</v>
      </c>
      <c r="L84" s="55">
        <v>2015.06</v>
      </c>
      <c r="M84" s="20">
        <v>162.7</v>
      </c>
      <c r="N84" s="20">
        <v>5</v>
      </c>
      <c r="O84" s="45">
        <v>84.2</v>
      </c>
      <c r="P84" s="55">
        <v>70.05</v>
      </c>
      <c r="Q84" s="51"/>
    </row>
    <row r="85" s="4" customFormat="1" ht="27" spans="1:17">
      <c r="A85" s="18">
        <v>81</v>
      </c>
      <c r="B85" s="20" t="s">
        <v>332</v>
      </c>
      <c r="C85" s="20" t="s">
        <v>361</v>
      </c>
      <c r="D85" s="20" t="s">
        <v>362</v>
      </c>
      <c r="E85" s="20" t="s">
        <v>363</v>
      </c>
      <c r="F85" s="20" t="s">
        <v>22</v>
      </c>
      <c r="G85" s="17" t="s">
        <v>33</v>
      </c>
      <c r="H85" s="17" t="s">
        <v>34</v>
      </c>
      <c r="I85" s="20" t="s">
        <v>35</v>
      </c>
      <c r="J85" s="20" t="s">
        <v>66</v>
      </c>
      <c r="K85" s="20" t="s">
        <v>267</v>
      </c>
      <c r="L85" s="55">
        <v>2014.07</v>
      </c>
      <c r="M85" s="20">
        <v>164.2</v>
      </c>
      <c r="N85" s="70"/>
      <c r="O85" s="55">
        <v>73.6</v>
      </c>
      <c r="P85" s="55">
        <v>64.17</v>
      </c>
      <c r="Q85" s="51"/>
    </row>
    <row r="86" s="4" customFormat="1" ht="27" spans="1:17">
      <c r="A86" s="17">
        <v>82</v>
      </c>
      <c r="B86" s="20" t="s">
        <v>332</v>
      </c>
      <c r="C86" s="20" t="s">
        <v>364</v>
      </c>
      <c r="D86" s="20" t="s">
        <v>365</v>
      </c>
      <c r="E86" s="20" t="s">
        <v>366</v>
      </c>
      <c r="F86" s="20" t="s">
        <v>22</v>
      </c>
      <c r="G86" s="18" t="s">
        <v>23</v>
      </c>
      <c r="H86" s="17" t="s">
        <v>34</v>
      </c>
      <c r="I86" s="20" t="s">
        <v>35</v>
      </c>
      <c r="J86" s="20" t="s">
        <v>66</v>
      </c>
      <c r="K86" s="20" t="s">
        <v>267</v>
      </c>
      <c r="L86" s="55">
        <v>2012.06</v>
      </c>
      <c r="M86" s="20">
        <v>167.6</v>
      </c>
      <c r="N86" s="20">
        <v>5</v>
      </c>
      <c r="O86" s="55">
        <v>78</v>
      </c>
      <c r="P86" s="55">
        <v>67.77</v>
      </c>
      <c r="Q86" s="51"/>
    </row>
    <row r="87" s="4" customFormat="1" ht="27" spans="1:17">
      <c r="A87" s="19">
        <v>83</v>
      </c>
      <c r="B87" s="20" t="s">
        <v>332</v>
      </c>
      <c r="C87" s="20" t="s">
        <v>287</v>
      </c>
      <c r="D87" s="20" t="s">
        <v>367</v>
      </c>
      <c r="E87" s="20" t="s">
        <v>368</v>
      </c>
      <c r="F87" s="20" t="s">
        <v>32</v>
      </c>
      <c r="G87" s="17" t="s">
        <v>33</v>
      </c>
      <c r="H87" s="17" t="s">
        <v>34</v>
      </c>
      <c r="I87" s="20" t="s">
        <v>35</v>
      </c>
      <c r="J87" s="20" t="s">
        <v>66</v>
      </c>
      <c r="K87" s="20" t="s">
        <v>369</v>
      </c>
      <c r="L87" s="55">
        <v>2014.07</v>
      </c>
      <c r="M87" s="70" t="s">
        <v>370</v>
      </c>
      <c r="N87" s="70"/>
      <c r="O87" s="55">
        <v>82.4</v>
      </c>
      <c r="P87" s="55">
        <v>69.28</v>
      </c>
      <c r="Q87" s="17"/>
    </row>
    <row r="88" s="4" customFormat="1" ht="27" spans="1:17">
      <c r="A88" s="18">
        <v>84</v>
      </c>
      <c r="B88" s="20" t="s">
        <v>332</v>
      </c>
      <c r="C88" s="20" t="s">
        <v>371</v>
      </c>
      <c r="D88" s="20" t="s">
        <v>372</v>
      </c>
      <c r="E88" s="20" t="s">
        <v>373</v>
      </c>
      <c r="F88" s="20" t="s">
        <v>22</v>
      </c>
      <c r="G88" s="17" t="s">
        <v>33</v>
      </c>
      <c r="H88" s="17" t="s">
        <v>34</v>
      </c>
      <c r="I88" s="20" t="s">
        <v>35</v>
      </c>
      <c r="J88" s="20" t="s">
        <v>66</v>
      </c>
      <c r="K88" s="20" t="s">
        <v>369</v>
      </c>
      <c r="L88" s="55">
        <v>2010.07</v>
      </c>
      <c r="M88" s="70" t="s">
        <v>374</v>
      </c>
      <c r="N88" s="70"/>
      <c r="O88" s="55" t="s">
        <v>375</v>
      </c>
      <c r="P88" s="55">
        <v>59.93</v>
      </c>
      <c r="Q88" s="17"/>
    </row>
    <row r="89" s="4" customFormat="1" ht="27" spans="1:17">
      <c r="A89" s="17">
        <v>85</v>
      </c>
      <c r="B89" s="20" t="s">
        <v>332</v>
      </c>
      <c r="C89" s="21" t="s">
        <v>376</v>
      </c>
      <c r="D89" s="21" t="s">
        <v>377</v>
      </c>
      <c r="E89" s="21" t="s">
        <v>378</v>
      </c>
      <c r="F89" s="20" t="s">
        <v>22</v>
      </c>
      <c r="G89" s="18" t="s">
        <v>23</v>
      </c>
      <c r="H89" s="17" t="s">
        <v>34</v>
      </c>
      <c r="I89" s="20" t="s">
        <v>35</v>
      </c>
      <c r="J89" s="20" t="s">
        <v>66</v>
      </c>
      <c r="K89" s="20" t="s">
        <v>267</v>
      </c>
      <c r="L89" s="55">
        <v>2013.06</v>
      </c>
      <c r="M89" s="20">
        <v>159.4</v>
      </c>
      <c r="N89" s="20">
        <v>5</v>
      </c>
      <c r="O89" s="45">
        <v>78.2</v>
      </c>
      <c r="P89" s="55" t="s">
        <v>379</v>
      </c>
      <c r="Q89" s="51"/>
    </row>
    <row r="90" s="4" customFormat="1" ht="27" spans="1:17">
      <c r="A90" s="19">
        <v>86</v>
      </c>
      <c r="B90" s="16" t="s">
        <v>380</v>
      </c>
      <c r="C90" s="16" t="s">
        <v>315</v>
      </c>
      <c r="D90" s="101" t="s">
        <v>381</v>
      </c>
      <c r="E90" s="16" t="s">
        <v>382</v>
      </c>
      <c r="F90" s="16" t="s">
        <v>22</v>
      </c>
      <c r="G90" s="18" t="s">
        <v>23</v>
      </c>
      <c r="H90" s="18" t="s">
        <v>24</v>
      </c>
      <c r="I90" s="16" t="s">
        <v>25</v>
      </c>
      <c r="J90" s="16" t="s">
        <v>66</v>
      </c>
      <c r="K90" s="16" t="s">
        <v>383</v>
      </c>
      <c r="L90" s="43">
        <v>2017.06</v>
      </c>
      <c r="M90" s="16" t="s">
        <v>129</v>
      </c>
      <c r="N90" s="16"/>
      <c r="O90" s="43">
        <v>85.2</v>
      </c>
      <c r="P90" s="43">
        <v>85.2</v>
      </c>
      <c r="Q90" s="51"/>
    </row>
    <row r="91" s="4" customFormat="1" ht="27" spans="1:17">
      <c r="A91" s="18">
        <v>87</v>
      </c>
      <c r="B91" s="16" t="s">
        <v>380</v>
      </c>
      <c r="C91" s="16" t="s">
        <v>268</v>
      </c>
      <c r="D91" s="101" t="s">
        <v>384</v>
      </c>
      <c r="E91" s="16" t="s">
        <v>385</v>
      </c>
      <c r="F91" s="16" t="s">
        <v>32</v>
      </c>
      <c r="G91" s="17" t="s">
        <v>33</v>
      </c>
      <c r="H91" s="18" t="s">
        <v>24</v>
      </c>
      <c r="I91" s="16" t="s">
        <v>25</v>
      </c>
      <c r="J91" s="16" t="s">
        <v>66</v>
      </c>
      <c r="K91" s="16" t="s">
        <v>294</v>
      </c>
      <c r="L91" s="43">
        <v>2017.06</v>
      </c>
      <c r="M91" s="16" t="s">
        <v>129</v>
      </c>
      <c r="N91" s="16"/>
      <c r="O91" s="43">
        <v>74</v>
      </c>
      <c r="P91" s="43">
        <v>74</v>
      </c>
      <c r="Q91" s="51"/>
    </row>
    <row r="92" s="4" customFormat="1" ht="27" spans="1:17">
      <c r="A92" s="17">
        <v>88</v>
      </c>
      <c r="B92" s="16" t="s">
        <v>380</v>
      </c>
      <c r="C92" s="16" t="s">
        <v>264</v>
      </c>
      <c r="D92" s="101" t="s">
        <v>386</v>
      </c>
      <c r="E92" s="16" t="s">
        <v>387</v>
      </c>
      <c r="F92" s="16" t="s">
        <v>22</v>
      </c>
      <c r="G92" s="17" t="s">
        <v>33</v>
      </c>
      <c r="H92" s="17" t="s">
        <v>34</v>
      </c>
      <c r="I92" s="16" t="s">
        <v>35</v>
      </c>
      <c r="J92" s="16" t="s">
        <v>66</v>
      </c>
      <c r="K92" s="16" t="s">
        <v>267</v>
      </c>
      <c r="L92" s="43">
        <v>2013.06</v>
      </c>
      <c r="M92" s="16">
        <v>176.3</v>
      </c>
      <c r="N92" s="16"/>
      <c r="O92" s="43">
        <v>84.4</v>
      </c>
      <c r="P92" s="43">
        <v>71.58</v>
      </c>
      <c r="Q92" s="51"/>
    </row>
    <row r="93" s="4" customFormat="1" ht="27" spans="1:17">
      <c r="A93" s="19">
        <v>89</v>
      </c>
      <c r="B93" s="16" t="s">
        <v>380</v>
      </c>
      <c r="C93" s="16" t="s">
        <v>388</v>
      </c>
      <c r="D93" s="101" t="s">
        <v>389</v>
      </c>
      <c r="E93" s="16" t="s">
        <v>390</v>
      </c>
      <c r="F93" s="16" t="s">
        <v>32</v>
      </c>
      <c r="G93" s="17" t="s">
        <v>33</v>
      </c>
      <c r="H93" s="17" t="s">
        <v>34</v>
      </c>
      <c r="I93" s="16" t="s">
        <v>35</v>
      </c>
      <c r="J93" s="16" t="s">
        <v>66</v>
      </c>
      <c r="K93" s="16" t="s">
        <v>267</v>
      </c>
      <c r="L93" s="43">
        <v>2013.06</v>
      </c>
      <c r="M93" s="16">
        <v>185.5</v>
      </c>
      <c r="N93" s="16"/>
      <c r="O93" s="43">
        <v>83.6</v>
      </c>
      <c r="P93" s="43">
        <v>72.72</v>
      </c>
      <c r="Q93" s="51"/>
    </row>
    <row r="94" s="4" customFormat="1" ht="27" spans="1:17">
      <c r="A94" s="18">
        <v>90</v>
      </c>
      <c r="B94" s="25" t="s">
        <v>391</v>
      </c>
      <c r="C94" s="26" t="s">
        <v>392</v>
      </c>
      <c r="D94" s="107" t="s">
        <v>393</v>
      </c>
      <c r="E94" s="25" t="s">
        <v>394</v>
      </c>
      <c r="F94" s="26" t="s">
        <v>22</v>
      </c>
      <c r="G94" s="18" t="s">
        <v>23</v>
      </c>
      <c r="H94" s="18" t="s">
        <v>24</v>
      </c>
      <c r="I94" s="58" t="s">
        <v>25</v>
      </c>
      <c r="J94" s="25" t="s">
        <v>66</v>
      </c>
      <c r="K94" s="25" t="s">
        <v>395</v>
      </c>
      <c r="L94" s="56">
        <v>2016.7</v>
      </c>
      <c r="M94" s="25"/>
      <c r="N94" s="25"/>
      <c r="O94" s="45">
        <v>77</v>
      </c>
      <c r="P94" s="45">
        <v>77</v>
      </c>
      <c r="Q94" s="51"/>
    </row>
    <row r="95" s="4" customFormat="1" ht="27" spans="1:17">
      <c r="A95" s="17">
        <v>91</v>
      </c>
      <c r="B95" s="25" t="s">
        <v>391</v>
      </c>
      <c r="C95" s="26" t="s">
        <v>396</v>
      </c>
      <c r="D95" s="107" t="s">
        <v>397</v>
      </c>
      <c r="E95" s="58" t="s">
        <v>398</v>
      </c>
      <c r="F95" s="26" t="s">
        <v>22</v>
      </c>
      <c r="G95" s="17" t="s">
        <v>33</v>
      </c>
      <c r="H95" s="18" t="s">
        <v>24</v>
      </c>
      <c r="I95" s="58" t="s">
        <v>25</v>
      </c>
      <c r="J95" s="25" t="s">
        <v>399</v>
      </c>
      <c r="K95" s="25" t="s">
        <v>400</v>
      </c>
      <c r="L95" s="56">
        <v>2017.6</v>
      </c>
      <c r="M95" s="25"/>
      <c r="N95" s="25"/>
      <c r="O95" s="45">
        <v>87</v>
      </c>
      <c r="P95" s="45">
        <v>87</v>
      </c>
      <c r="Q95" s="51"/>
    </row>
    <row r="96" s="4" customFormat="1" ht="13.5" spans="1:17">
      <c r="A96" s="19">
        <v>92</v>
      </c>
      <c r="B96" s="25" t="s">
        <v>391</v>
      </c>
      <c r="C96" s="26" t="s">
        <v>333</v>
      </c>
      <c r="D96" s="107" t="s">
        <v>401</v>
      </c>
      <c r="E96" s="26" t="s">
        <v>402</v>
      </c>
      <c r="F96" s="26" t="s">
        <v>22</v>
      </c>
      <c r="G96" s="17" t="s">
        <v>33</v>
      </c>
      <c r="H96" s="17" t="s">
        <v>34</v>
      </c>
      <c r="I96" s="25" t="s">
        <v>35</v>
      </c>
      <c r="J96" s="25" t="s">
        <v>66</v>
      </c>
      <c r="K96" s="25" t="s">
        <v>325</v>
      </c>
      <c r="L96" s="56">
        <v>2017.6</v>
      </c>
      <c r="M96" s="26">
        <v>167.3</v>
      </c>
      <c r="N96" s="25"/>
      <c r="O96" s="45">
        <v>77.4</v>
      </c>
      <c r="P96" s="45">
        <v>66.5833333333333</v>
      </c>
      <c r="Q96" s="51"/>
    </row>
    <row r="97" s="4" customFormat="1" ht="27" spans="1:17">
      <c r="A97" s="18">
        <v>93</v>
      </c>
      <c r="B97" s="25" t="s">
        <v>391</v>
      </c>
      <c r="C97" s="26" t="s">
        <v>403</v>
      </c>
      <c r="D97" s="107" t="s">
        <v>404</v>
      </c>
      <c r="E97" s="26" t="s">
        <v>405</v>
      </c>
      <c r="F97" s="26" t="s">
        <v>22</v>
      </c>
      <c r="G97" s="17" t="s">
        <v>33</v>
      </c>
      <c r="H97" s="17" t="s">
        <v>34</v>
      </c>
      <c r="I97" s="25" t="s">
        <v>35</v>
      </c>
      <c r="J97" s="25" t="s">
        <v>66</v>
      </c>
      <c r="K97" s="25" t="s">
        <v>267</v>
      </c>
      <c r="L97" s="56">
        <v>2014.7</v>
      </c>
      <c r="M97" s="26">
        <v>188.1</v>
      </c>
      <c r="N97" s="25"/>
      <c r="O97" s="45">
        <v>77.6</v>
      </c>
      <c r="P97" s="56">
        <v>70.15</v>
      </c>
      <c r="Q97" s="51"/>
    </row>
    <row r="98" s="5" customFormat="1" ht="13.5" spans="1:17">
      <c r="A98" s="63">
        <v>94</v>
      </c>
      <c r="B98" s="64" t="s">
        <v>391</v>
      </c>
      <c r="C98" s="26" t="s">
        <v>344</v>
      </c>
      <c r="D98" s="107" t="s">
        <v>406</v>
      </c>
      <c r="E98" s="26" t="s">
        <v>407</v>
      </c>
      <c r="F98" s="26" t="s">
        <v>22</v>
      </c>
      <c r="G98" s="38" t="s">
        <v>23</v>
      </c>
      <c r="H98" s="65" t="s">
        <v>34</v>
      </c>
      <c r="I98" s="64" t="s">
        <v>35</v>
      </c>
      <c r="J98" s="64" t="s">
        <v>408</v>
      </c>
      <c r="K98" s="64" t="s">
        <v>325</v>
      </c>
      <c r="L98" s="80">
        <v>2013.07</v>
      </c>
      <c r="M98" s="26">
        <v>177</v>
      </c>
      <c r="N98" s="26">
        <v>5</v>
      </c>
      <c r="O98" s="45">
        <v>75.6</v>
      </c>
      <c r="P98" s="80">
        <v>68.1333333333333</v>
      </c>
      <c r="Q98" s="86"/>
    </row>
    <row r="99" s="4" customFormat="1" ht="27" spans="1:17">
      <c r="A99" s="19">
        <v>95</v>
      </c>
      <c r="B99" s="66" t="s">
        <v>409</v>
      </c>
      <c r="C99" s="20" t="s">
        <v>410</v>
      </c>
      <c r="D99" s="20" t="s">
        <v>411</v>
      </c>
      <c r="E99" s="20" t="s">
        <v>412</v>
      </c>
      <c r="F99" s="66" t="s">
        <v>22</v>
      </c>
      <c r="G99" s="17" t="s">
        <v>33</v>
      </c>
      <c r="H99" s="18" t="s">
        <v>24</v>
      </c>
      <c r="I99" s="66" t="s">
        <v>25</v>
      </c>
      <c r="J99" s="69" t="s">
        <v>247</v>
      </c>
      <c r="K99" s="69" t="s">
        <v>413</v>
      </c>
      <c r="L99" s="55">
        <v>2018.07</v>
      </c>
      <c r="M99" s="20" t="s">
        <v>129</v>
      </c>
      <c r="N99" s="66"/>
      <c r="O99" s="55">
        <v>83.6</v>
      </c>
      <c r="P99" s="55">
        <v>83.6</v>
      </c>
      <c r="Q99" s="51"/>
    </row>
    <row r="100" s="5" customFormat="1" ht="27" spans="1:17">
      <c r="A100" s="67">
        <v>96</v>
      </c>
      <c r="B100" s="68" t="s">
        <v>409</v>
      </c>
      <c r="C100" s="69" t="s">
        <v>414</v>
      </c>
      <c r="D100" s="70" t="s">
        <v>415</v>
      </c>
      <c r="E100" s="69" t="s">
        <v>416</v>
      </c>
      <c r="F100" s="68" t="s">
        <v>22</v>
      </c>
      <c r="G100" s="65" t="s">
        <v>33</v>
      </c>
      <c r="H100" s="38" t="s">
        <v>24</v>
      </c>
      <c r="I100" s="68" t="s">
        <v>25</v>
      </c>
      <c r="J100" s="69" t="s">
        <v>66</v>
      </c>
      <c r="K100" s="69" t="s">
        <v>417</v>
      </c>
      <c r="L100" s="70" t="s">
        <v>259</v>
      </c>
      <c r="M100" s="20" t="s">
        <v>129</v>
      </c>
      <c r="N100" s="68"/>
      <c r="O100" s="55">
        <v>85.8</v>
      </c>
      <c r="P100" s="55">
        <v>85.8</v>
      </c>
      <c r="Q100" s="86"/>
    </row>
    <row r="101" s="4" customFormat="1" ht="13.5" spans="1:17">
      <c r="A101" s="17">
        <v>97</v>
      </c>
      <c r="B101" s="66" t="s">
        <v>409</v>
      </c>
      <c r="C101" s="69" t="s">
        <v>418</v>
      </c>
      <c r="D101" s="70" t="s">
        <v>419</v>
      </c>
      <c r="E101" s="69" t="s">
        <v>420</v>
      </c>
      <c r="F101" s="66" t="s">
        <v>22</v>
      </c>
      <c r="G101" s="17" t="s">
        <v>33</v>
      </c>
      <c r="H101" s="18" t="s">
        <v>24</v>
      </c>
      <c r="I101" s="66" t="s">
        <v>25</v>
      </c>
      <c r="J101" s="69" t="s">
        <v>66</v>
      </c>
      <c r="K101" s="69" t="s">
        <v>418</v>
      </c>
      <c r="L101" s="55" t="s">
        <v>259</v>
      </c>
      <c r="M101" s="20" t="s">
        <v>129</v>
      </c>
      <c r="N101" s="66"/>
      <c r="O101" s="55">
        <v>86.8</v>
      </c>
      <c r="P101" s="55">
        <v>86.8</v>
      </c>
      <c r="Q101" s="51"/>
    </row>
    <row r="102" s="4" customFormat="1" ht="13.5" spans="1:17">
      <c r="A102" s="19">
        <v>98</v>
      </c>
      <c r="B102" s="66" t="s">
        <v>409</v>
      </c>
      <c r="C102" s="69" t="s">
        <v>418</v>
      </c>
      <c r="D102" s="70" t="s">
        <v>419</v>
      </c>
      <c r="E102" s="69" t="s">
        <v>262</v>
      </c>
      <c r="F102" s="66" t="s">
        <v>22</v>
      </c>
      <c r="G102" s="18" t="s">
        <v>23</v>
      </c>
      <c r="H102" s="18" t="s">
        <v>24</v>
      </c>
      <c r="I102" s="66" t="s">
        <v>25</v>
      </c>
      <c r="J102" s="69" t="s">
        <v>66</v>
      </c>
      <c r="K102" s="69" t="s">
        <v>418</v>
      </c>
      <c r="L102" s="55" t="s">
        <v>275</v>
      </c>
      <c r="M102" s="20" t="s">
        <v>129</v>
      </c>
      <c r="N102" s="66"/>
      <c r="O102" s="55">
        <v>87.8</v>
      </c>
      <c r="P102" s="55">
        <v>87.8</v>
      </c>
      <c r="Q102" s="51"/>
    </row>
    <row r="103" s="4" customFormat="1" ht="27" spans="1:17">
      <c r="A103" s="18">
        <v>99</v>
      </c>
      <c r="B103" s="66" t="s">
        <v>409</v>
      </c>
      <c r="C103" s="69" t="s">
        <v>421</v>
      </c>
      <c r="D103" s="70" t="s">
        <v>422</v>
      </c>
      <c r="E103" s="69" t="s">
        <v>423</v>
      </c>
      <c r="F103" s="66" t="s">
        <v>32</v>
      </c>
      <c r="G103" s="17" t="s">
        <v>33</v>
      </c>
      <c r="H103" s="18" t="s">
        <v>24</v>
      </c>
      <c r="I103" s="66" t="s">
        <v>25</v>
      </c>
      <c r="J103" s="69" t="s">
        <v>424</v>
      </c>
      <c r="K103" s="69" t="s">
        <v>425</v>
      </c>
      <c r="L103" s="55" t="s">
        <v>275</v>
      </c>
      <c r="M103" s="20" t="s">
        <v>129</v>
      </c>
      <c r="N103" s="66"/>
      <c r="O103" s="55">
        <v>81.8</v>
      </c>
      <c r="P103" s="55">
        <v>81.8</v>
      </c>
      <c r="Q103" s="51"/>
    </row>
    <row r="104" s="4" customFormat="1" ht="27" spans="1:17">
      <c r="A104" s="17">
        <v>100</v>
      </c>
      <c r="B104" s="66" t="s">
        <v>409</v>
      </c>
      <c r="C104" s="69" t="s">
        <v>421</v>
      </c>
      <c r="D104" s="70" t="s">
        <v>422</v>
      </c>
      <c r="E104" s="69" t="s">
        <v>426</v>
      </c>
      <c r="F104" s="66" t="s">
        <v>22</v>
      </c>
      <c r="G104" s="17" t="s">
        <v>33</v>
      </c>
      <c r="H104" s="18" t="s">
        <v>24</v>
      </c>
      <c r="I104" s="66" t="s">
        <v>25</v>
      </c>
      <c r="J104" s="69" t="s">
        <v>427</v>
      </c>
      <c r="K104" s="69" t="s">
        <v>425</v>
      </c>
      <c r="L104" s="55" t="s">
        <v>165</v>
      </c>
      <c r="M104" s="20" t="s">
        <v>129</v>
      </c>
      <c r="N104" s="66"/>
      <c r="O104" s="55">
        <v>73.4</v>
      </c>
      <c r="P104" s="55">
        <v>73.4</v>
      </c>
      <c r="Q104" s="51"/>
    </row>
    <row r="105" s="4" customFormat="1" ht="13.5" spans="1:17">
      <c r="A105" s="19">
        <v>101</v>
      </c>
      <c r="B105" s="66" t="s">
        <v>409</v>
      </c>
      <c r="C105" s="69" t="s">
        <v>428</v>
      </c>
      <c r="D105" s="70" t="s">
        <v>429</v>
      </c>
      <c r="E105" s="69" t="s">
        <v>430</v>
      </c>
      <c r="F105" s="66" t="s">
        <v>22</v>
      </c>
      <c r="G105" s="17" t="s">
        <v>33</v>
      </c>
      <c r="H105" s="18" t="s">
        <v>24</v>
      </c>
      <c r="I105" s="66" t="s">
        <v>25</v>
      </c>
      <c r="J105" s="69" t="s">
        <v>66</v>
      </c>
      <c r="K105" s="69" t="s">
        <v>431</v>
      </c>
      <c r="L105" s="55" t="s">
        <v>275</v>
      </c>
      <c r="M105" s="20" t="s">
        <v>129</v>
      </c>
      <c r="N105" s="66"/>
      <c r="O105" s="55">
        <v>93.2</v>
      </c>
      <c r="P105" s="55">
        <v>93.2</v>
      </c>
      <c r="Q105" s="51"/>
    </row>
    <row r="106" s="4" customFormat="1" ht="13.5" spans="1:17">
      <c r="A106" s="18">
        <v>102</v>
      </c>
      <c r="B106" s="66" t="s">
        <v>409</v>
      </c>
      <c r="C106" s="20" t="s">
        <v>432</v>
      </c>
      <c r="D106" s="70" t="s">
        <v>433</v>
      </c>
      <c r="E106" s="20" t="s">
        <v>434</v>
      </c>
      <c r="F106" s="66" t="s">
        <v>22</v>
      </c>
      <c r="G106" s="17" t="s">
        <v>33</v>
      </c>
      <c r="H106" s="17" t="s">
        <v>34</v>
      </c>
      <c r="I106" s="66" t="s">
        <v>35</v>
      </c>
      <c r="J106" s="20" t="s">
        <v>66</v>
      </c>
      <c r="K106" s="20" t="s">
        <v>267</v>
      </c>
      <c r="L106" s="55" t="s">
        <v>318</v>
      </c>
      <c r="M106" s="20">
        <v>159.2</v>
      </c>
      <c r="N106" s="66"/>
      <c r="O106" s="55">
        <v>85.8</v>
      </c>
      <c r="P106" s="55">
        <v>69.4333333333333</v>
      </c>
      <c r="Q106" s="51"/>
    </row>
    <row r="107" s="4" customFormat="1" ht="13.5" spans="1:17">
      <c r="A107" s="17">
        <v>103</v>
      </c>
      <c r="B107" s="66" t="s">
        <v>409</v>
      </c>
      <c r="C107" s="20" t="s">
        <v>435</v>
      </c>
      <c r="D107" s="70" t="s">
        <v>436</v>
      </c>
      <c r="E107" s="20" t="s">
        <v>437</v>
      </c>
      <c r="F107" s="66" t="s">
        <v>22</v>
      </c>
      <c r="G107" s="18" t="s">
        <v>23</v>
      </c>
      <c r="H107" s="17" t="s">
        <v>34</v>
      </c>
      <c r="I107" s="66" t="s">
        <v>35</v>
      </c>
      <c r="J107" s="20" t="s">
        <v>66</v>
      </c>
      <c r="K107" s="20" t="s">
        <v>369</v>
      </c>
      <c r="L107" s="55" t="s">
        <v>318</v>
      </c>
      <c r="M107" s="20">
        <v>170.7</v>
      </c>
      <c r="N107" s="66">
        <v>5</v>
      </c>
      <c r="O107" s="55">
        <v>81.2</v>
      </c>
      <c r="P107" s="55">
        <v>69.8833333333333</v>
      </c>
      <c r="Q107" s="51"/>
    </row>
    <row r="108" s="4" customFormat="1" ht="27" spans="1:17">
      <c r="A108" s="19">
        <v>104</v>
      </c>
      <c r="B108" s="16" t="s">
        <v>438</v>
      </c>
      <c r="C108" s="16" t="s">
        <v>439</v>
      </c>
      <c r="D108" s="24" t="s">
        <v>440</v>
      </c>
      <c r="E108" s="16" t="s">
        <v>441</v>
      </c>
      <c r="F108" s="16" t="s">
        <v>22</v>
      </c>
      <c r="G108" s="18" t="s">
        <v>23</v>
      </c>
      <c r="H108" s="18" t="s">
        <v>24</v>
      </c>
      <c r="I108" s="16" t="s">
        <v>25</v>
      </c>
      <c r="J108" s="16" t="s">
        <v>442</v>
      </c>
      <c r="K108" s="16" t="s">
        <v>443</v>
      </c>
      <c r="L108" s="43">
        <v>2016.07</v>
      </c>
      <c r="M108" s="16"/>
      <c r="N108" s="16"/>
      <c r="O108" s="43">
        <v>83</v>
      </c>
      <c r="P108" s="43">
        <v>83</v>
      </c>
      <c r="Q108" s="16"/>
    </row>
    <row r="109" s="4" customFormat="1" ht="27" spans="1:17">
      <c r="A109" s="18">
        <v>105</v>
      </c>
      <c r="B109" s="71" t="s">
        <v>444</v>
      </c>
      <c r="C109" s="71" t="s">
        <v>445</v>
      </c>
      <c r="D109" s="108" t="s">
        <v>446</v>
      </c>
      <c r="E109" s="71" t="s">
        <v>447</v>
      </c>
      <c r="F109" s="71" t="s">
        <v>22</v>
      </c>
      <c r="G109" s="17" t="s">
        <v>33</v>
      </c>
      <c r="H109" s="17" t="s">
        <v>34</v>
      </c>
      <c r="I109" s="71" t="s">
        <v>35</v>
      </c>
      <c r="J109" s="71" t="s">
        <v>448</v>
      </c>
      <c r="K109" s="71" t="s">
        <v>449</v>
      </c>
      <c r="L109" s="81" t="s">
        <v>152</v>
      </c>
      <c r="M109" s="82">
        <v>186.8</v>
      </c>
      <c r="N109" s="82"/>
      <c r="O109" s="83">
        <v>77.4</v>
      </c>
      <c r="P109" s="83">
        <v>69.83</v>
      </c>
      <c r="Q109" s="87"/>
    </row>
    <row r="110" s="4" customFormat="1" ht="13.5" spans="1:17">
      <c r="A110" s="17">
        <v>106</v>
      </c>
      <c r="B110" s="25" t="s">
        <v>450</v>
      </c>
      <c r="C110" s="25" t="s">
        <v>451</v>
      </c>
      <c r="D110" s="101" t="s">
        <v>452</v>
      </c>
      <c r="E110" s="25" t="s">
        <v>453</v>
      </c>
      <c r="F110" s="25" t="s">
        <v>22</v>
      </c>
      <c r="G110" s="17" t="s">
        <v>33</v>
      </c>
      <c r="H110" s="17" t="s">
        <v>34</v>
      </c>
      <c r="I110" s="25" t="s">
        <v>35</v>
      </c>
      <c r="J110" s="25" t="s">
        <v>454</v>
      </c>
      <c r="K110" s="25" t="s">
        <v>414</v>
      </c>
      <c r="L110" s="56">
        <v>2017.06</v>
      </c>
      <c r="M110" s="21">
        <v>200.6</v>
      </c>
      <c r="N110" s="25"/>
      <c r="O110" s="45">
        <v>84.8</v>
      </c>
      <c r="P110" s="45">
        <v>75.83</v>
      </c>
      <c r="Q110" s="17"/>
    </row>
    <row r="111" s="4" customFormat="1" ht="40.5" spans="1:17">
      <c r="A111" s="19">
        <v>107</v>
      </c>
      <c r="B111" s="25" t="s">
        <v>455</v>
      </c>
      <c r="C111" s="25" t="s">
        <v>93</v>
      </c>
      <c r="D111" s="103" t="s">
        <v>456</v>
      </c>
      <c r="E111" s="25" t="s">
        <v>457</v>
      </c>
      <c r="F111" s="25" t="s">
        <v>22</v>
      </c>
      <c r="G111" s="17" t="s">
        <v>33</v>
      </c>
      <c r="H111" s="17" t="s">
        <v>34</v>
      </c>
      <c r="I111" s="25" t="s">
        <v>35</v>
      </c>
      <c r="J111" s="25" t="s">
        <v>66</v>
      </c>
      <c r="K111" s="25" t="s">
        <v>414</v>
      </c>
      <c r="L111" s="56">
        <v>2013.07</v>
      </c>
      <c r="M111" s="25">
        <v>177.7</v>
      </c>
      <c r="N111" s="25"/>
      <c r="O111" s="56">
        <v>82</v>
      </c>
      <c r="P111" s="56">
        <v>70.62</v>
      </c>
      <c r="Q111" s="39"/>
    </row>
    <row r="112" s="4" customFormat="1" ht="27" spans="1:17">
      <c r="A112" s="18">
        <v>108</v>
      </c>
      <c r="B112" s="72" t="s">
        <v>458</v>
      </c>
      <c r="C112" s="72" t="s">
        <v>459</v>
      </c>
      <c r="D112" s="73" t="s">
        <v>460</v>
      </c>
      <c r="E112" s="73" t="s">
        <v>461</v>
      </c>
      <c r="F112" s="73" t="s">
        <v>22</v>
      </c>
      <c r="G112" s="17" t="s">
        <v>33</v>
      </c>
      <c r="H112" s="17" t="s">
        <v>34</v>
      </c>
      <c r="I112" s="73" t="s">
        <v>35</v>
      </c>
      <c r="J112" s="73" t="s">
        <v>462</v>
      </c>
      <c r="K112" s="73" t="s">
        <v>463</v>
      </c>
      <c r="L112" s="73">
        <v>2018.06</v>
      </c>
      <c r="M112" s="84">
        <v>218</v>
      </c>
      <c r="N112" s="84"/>
      <c r="O112" s="55">
        <v>88</v>
      </c>
      <c r="P112" s="55">
        <v>80.33</v>
      </c>
      <c r="Q112" s="88"/>
    </row>
    <row r="113" s="4" customFormat="1" ht="27" spans="1:17">
      <c r="A113" s="17">
        <v>109</v>
      </c>
      <c r="B113" s="72" t="s">
        <v>458</v>
      </c>
      <c r="C113" s="72" t="s">
        <v>459</v>
      </c>
      <c r="D113" s="73" t="s">
        <v>460</v>
      </c>
      <c r="E113" s="73" t="s">
        <v>464</v>
      </c>
      <c r="F113" s="73" t="s">
        <v>22</v>
      </c>
      <c r="G113" s="17" t="s">
        <v>33</v>
      </c>
      <c r="H113" s="17" t="s">
        <v>34</v>
      </c>
      <c r="I113" s="73" t="s">
        <v>35</v>
      </c>
      <c r="J113" s="73" t="s">
        <v>106</v>
      </c>
      <c r="K113" s="73" t="s">
        <v>463</v>
      </c>
      <c r="L113" s="73">
        <v>2013.06</v>
      </c>
      <c r="M113" s="84">
        <v>204.1</v>
      </c>
      <c r="N113" s="84"/>
      <c r="O113" s="55">
        <v>91.6</v>
      </c>
      <c r="P113" s="55">
        <v>79.82</v>
      </c>
      <c r="Q113" s="88"/>
    </row>
    <row r="114" s="4" customFormat="1" ht="27" spans="1:17">
      <c r="A114" s="19">
        <v>110</v>
      </c>
      <c r="B114" s="26" t="s">
        <v>465</v>
      </c>
      <c r="C114" s="26" t="s">
        <v>466</v>
      </c>
      <c r="D114" s="73" t="s">
        <v>467</v>
      </c>
      <c r="E114" s="73" t="s">
        <v>468</v>
      </c>
      <c r="F114" s="73" t="s">
        <v>22</v>
      </c>
      <c r="G114" s="18" t="s">
        <v>23</v>
      </c>
      <c r="H114" s="17" t="s">
        <v>34</v>
      </c>
      <c r="I114" s="73" t="s">
        <v>35</v>
      </c>
      <c r="J114" s="73" t="s">
        <v>469</v>
      </c>
      <c r="K114" s="73" t="s">
        <v>470</v>
      </c>
      <c r="L114" s="73">
        <v>2016.07</v>
      </c>
      <c r="M114" s="84">
        <v>208.5</v>
      </c>
      <c r="N114" s="84">
        <v>5</v>
      </c>
      <c r="O114" s="55">
        <v>84.2</v>
      </c>
      <c r="P114" s="55">
        <v>77.68</v>
      </c>
      <c r="Q114" s="88"/>
    </row>
    <row r="115" s="4" customFormat="1" ht="27" spans="1:17">
      <c r="A115" s="18">
        <v>111</v>
      </c>
      <c r="B115" s="26" t="s">
        <v>471</v>
      </c>
      <c r="C115" s="26" t="s">
        <v>472</v>
      </c>
      <c r="D115" s="73" t="s">
        <v>473</v>
      </c>
      <c r="E115" s="73" t="s">
        <v>474</v>
      </c>
      <c r="F115" s="73" t="s">
        <v>22</v>
      </c>
      <c r="G115" s="17" t="s">
        <v>33</v>
      </c>
      <c r="H115" s="17" t="s">
        <v>34</v>
      </c>
      <c r="I115" s="73" t="s">
        <v>35</v>
      </c>
      <c r="J115" s="73" t="s">
        <v>475</v>
      </c>
      <c r="K115" s="73" t="s">
        <v>77</v>
      </c>
      <c r="L115" s="73">
        <v>2018.06</v>
      </c>
      <c r="M115" s="84">
        <v>208</v>
      </c>
      <c r="N115" s="84"/>
      <c r="O115" s="55">
        <v>84.6</v>
      </c>
      <c r="P115" s="55">
        <v>76.97</v>
      </c>
      <c r="Q115" s="88"/>
    </row>
    <row r="116" s="4" customFormat="1" ht="27" spans="1:17">
      <c r="A116" s="17">
        <v>112</v>
      </c>
      <c r="B116" s="26" t="s">
        <v>471</v>
      </c>
      <c r="C116" s="26" t="s">
        <v>472</v>
      </c>
      <c r="D116" s="73" t="s">
        <v>473</v>
      </c>
      <c r="E116" s="73" t="s">
        <v>476</v>
      </c>
      <c r="F116" s="73" t="s">
        <v>22</v>
      </c>
      <c r="G116" s="17" t="s">
        <v>33</v>
      </c>
      <c r="H116" s="17" t="s">
        <v>34</v>
      </c>
      <c r="I116" s="73" t="s">
        <v>35</v>
      </c>
      <c r="J116" s="73" t="s">
        <v>477</v>
      </c>
      <c r="K116" s="73" t="s">
        <v>77</v>
      </c>
      <c r="L116" s="73">
        <v>2016.06</v>
      </c>
      <c r="M116" s="84">
        <v>211.5</v>
      </c>
      <c r="N116" s="84"/>
      <c r="O116" s="55">
        <v>77.2</v>
      </c>
      <c r="P116" s="55">
        <v>73.85</v>
      </c>
      <c r="Q116" s="88"/>
    </row>
    <row r="117" s="4" customFormat="1" ht="27" spans="1:17">
      <c r="A117" s="19">
        <v>113</v>
      </c>
      <c r="B117" s="26" t="s">
        <v>478</v>
      </c>
      <c r="C117" s="26" t="s">
        <v>479</v>
      </c>
      <c r="D117" s="73" t="s">
        <v>480</v>
      </c>
      <c r="E117" s="73" t="s">
        <v>481</v>
      </c>
      <c r="F117" s="73" t="s">
        <v>32</v>
      </c>
      <c r="G117" s="18" t="s">
        <v>23</v>
      </c>
      <c r="H117" s="17" t="s">
        <v>34</v>
      </c>
      <c r="I117" s="73" t="s">
        <v>35</v>
      </c>
      <c r="J117" s="73" t="s">
        <v>82</v>
      </c>
      <c r="K117" s="73" t="s">
        <v>193</v>
      </c>
      <c r="L117" s="73">
        <v>2015.06</v>
      </c>
      <c r="M117" s="84">
        <v>192</v>
      </c>
      <c r="N117" s="84">
        <v>5</v>
      </c>
      <c r="O117" s="55">
        <v>81.8</v>
      </c>
      <c r="P117" s="55">
        <v>73.73</v>
      </c>
      <c r="Q117" s="88"/>
    </row>
    <row r="118" s="4" customFormat="1" ht="40.5" spans="1:17">
      <c r="A118" s="18">
        <v>114</v>
      </c>
      <c r="B118" s="26" t="s">
        <v>482</v>
      </c>
      <c r="C118" s="26" t="s">
        <v>29</v>
      </c>
      <c r="D118" s="73" t="s">
        <v>483</v>
      </c>
      <c r="E118" s="73" t="s">
        <v>484</v>
      </c>
      <c r="F118" s="73" t="s">
        <v>22</v>
      </c>
      <c r="G118" s="17" t="s">
        <v>33</v>
      </c>
      <c r="H118" s="17" t="s">
        <v>34</v>
      </c>
      <c r="I118" s="73" t="s">
        <v>105</v>
      </c>
      <c r="J118" s="73" t="s">
        <v>485</v>
      </c>
      <c r="K118" s="73" t="s">
        <v>486</v>
      </c>
      <c r="L118" s="73">
        <v>2017.07</v>
      </c>
      <c r="M118" s="84">
        <v>211</v>
      </c>
      <c r="N118" s="84"/>
      <c r="O118" s="55">
        <v>82.6</v>
      </c>
      <c r="P118" s="55">
        <v>76.47</v>
      </c>
      <c r="Q118" s="88"/>
    </row>
    <row r="119" s="4" customFormat="1" ht="27" spans="1:17">
      <c r="A119" s="17">
        <v>115</v>
      </c>
      <c r="B119" s="26" t="s">
        <v>487</v>
      </c>
      <c r="C119" s="26" t="s">
        <v>488</v>
      </c>
      <c r="D119" s="73" t="s">
        <v>489</v>
      </c>
      <c r="E119" s="73" t="s">
        <v>490</v>
      </c>
      <c r="F119" s="73" t="s">
        <v>22</v>
      </c>
      <c r="G119" s="17" t="s">
        <v>33</v>
      </c>
      <c r="H119" s="17" t="s">
        <v>34</v>
      </c>
      <c r="I119" s="73" t="s">
        <v>35</v>
      </c>
      <c r="J119" s="73" t="s">
        <v>491</v>
      </c>
      <c r="K119" s="73" t="s">
        <v>492</v>
      </c>
      <c r="L119" s="73">
        <v>2016.06</v>
      </c>
      <c r="M119" s="84">
        <v>209.5</v>
      </c>
      <c r="N119" s="84"/>
      <c r="O119" s="55">
        <v>78.2</v>
      </c>
      <c r="P119" s="55">
        <v>74.02</v>
      </c>
      <c r="Q119" s="88"/>
    </row>
    <row r="120" s="4" customFormat="1" ht="27" spans="1:17">
      <c r="A120" s="19">
        <v>116</v>
      </c>
      <c r="B120" s="26" t="s">
        <v>493</v>
      </c>
      <c r="C120" s="26" t="s">
        <v>488</v>
      </c>
      <c r="D120" s="73" t="s">
        <v>494</v>
      </c>
      <c r="E120" s="73" t="s">
        <v>495</v>
      </c>
      <c r="F120" s="73" t="s">
        <v>22</v>
      </c>
      <c r="G120" s="17" t="s">
        <v>33</v>
      </c>
      <c r="H120" s="17" t="s">
        <v>34</v>
      </c>
      <c r="I120" s="73" t="s">
        <v>35</v>
      </c>
      <c r="J120" s="73" t="s">
        <v>496</v>
      </c>
      <c r="K120" s="73" t="s">
        <v>497</v>
      </c>
      <c r="L120" s="73">
        <v>2016.07</v>
      </c>
      <c r="M120" s="84">
        <v>199.5</v>
      </c>
      <c r="N120" s="84"/>
      <c r="O120" s="55">
        <v>81.4</v>
      </c>
      <c r="P120" s="55">
        <v>73.95</v>
      </c>
      <c r="Q120" s="88"/>
    </row>
    <row r="121" s="4" customFormat="1" ht="27" spans="1:17">
      <c r="A121" s="18">
        <v>117</v>
      </c>
      <c r="B121" s="26" t="s">
        <v>498</v>
      </c>
      <c r="C121" s="26" t="s">
        <v>479</v>
      </c>
      <c r="D121" s="73" t="s">
        <v>499</v>
      </c>
      <c r="E121" s="73" t="s">
        <v>500</v>
      </c>
      <c r="F121" s="73" t="s">
        <v>22</v>
      </c>
      <c r="G121" s="17" t="s">
        <v>33</v>
      </c>
      <c r="H121" s="17" t="s">
        <v>34</v>
      </c>
      <c r="I121" s="73" t="s">
        <v>35</v>
      </c>
      <c r="J121" s="73" t="s">
        <v>501</v>
      </c>
      <c r="K121" s="73" t="s">
        <v>497</v>
      </c>
      <c r="L121" s="73">
        <v>2016.06</v>
      </c>
      <c r="M121" s="84">
        <v>198.5</v>
      </c>
      <c r="N121" s="84"/>
      <c r="O121" s="55">
        <v>83.8</v>
      </c>
      <c r="P121" s="55">
        <v>74.98</v>
      </c>
      <c r="Q121" s="88"/>
    </row>
    <row r="122" s="4" customFormat="1" ht="27" spans="1:17">
      <c r="A122" s="17">
        <v>118</v>
      </c>
      <c r="B122" s="26" t="s">
        <v>502</v>
      </c>
      <c r="C122" s="26" t="s">
        <v>503</v>
      </c>
      <c r="D122" s="73" t="s">
        <v>504</v>
      </c>
      <c r="E122" s="73" t="s">
        <v>505</v>
      </c>
      <c r="F122" s="73" t="s">
        <v>22</v>
      </c>
      <c r="G122" s="17" t="s">
        <v>33</v>
      </c>
      <c r="H122" s="17" t="s">
        <v>34</v>
      </c>
      <c r="I122" s="73" t="s">
        <v>35</v>
      </c>
      <c r="J122" s="73" t="s">
        <v>106</v>
      </c>
      <c r="K122" s="73" t="s">
        <v>506</v>
      </c>
      <c r="L122" s="73">
        <v>2011.06</v>
      </c>
      <c r="M122" s="84">
        <v>210</v>
      </c>
      <c r="N122" s="84"/>
      <c r="O122" s="55">
        <v>85.2</v>
      </c>
      <c r="P122" s="55">
        <v>77.6</v>
      </c>
      <c r="Q122" s="88"/>
    </row>
    <row r="123" s="4" customFormat="1" ht="27" spans="1:17">
      <c r="A123" s="19">
        <v>119</v>
      </c>
      <c r="B123" s="26" t="s">
        <v>507</v>
      </c>
      <c r="C123" s="26" t="s">
        <v>466</v>
      </c>
      <c r="D123" s="73" t="s">
        <v>508</v>
      </c>
      <c r="E123" s="73" t="s">
        <v>509</v>
      </c>
      <c r="F123" s="73" t="s">
        <v>22</v>
      </c>
      <c r="G123" s="17" t="s">
        <v>33</v>
      </c>
      <c r="H123" s="17" t="s">
        <v>34</v>
      </c>
      <c r="I123" s="73" t="s">
        <v>105</v>
      </c>
      <c r="J123" s="73" t="s">
        <v>106</v>
      </c>
      <c r="K123" s="73" t="s">
        <v>101</v>
      </c>
      <c r="L123" s="73">
        <v>2018.07</v>
      </c>
      <c r="M123" s="84">
        <v>196.5</v>
      </c>
      <c r="N123" s="84"/>
      <c r="O123" s="55">
        <v>84.6</v>
      </c>
      <c r="P123" s="55">
        <v>75.05</v>
      </c>
      <c r="Q123" s="88"/>
    </row>
    <row r="124" s="4" customFormat="1" ht="27" spans="1:17">
      <c r="A124" s="18">
        <v>120</v>
      </c>
      <c r="B124" s="26" t="s">
        <v>510</v>
      </c>
      <c r="C124" s="26" t="s">
        <v>503</v>
      </c>
      <c r="D124" s="73" t="s">
        <v>511</v>
      </c>
      <c r="E124" s="73" t="s">
        <v>512</v>
      </c>
      <c r="F124" s="73" t="s">
        <v>22</v>
      </c>
      <c r="G124" s="17" t="s">
        <v>33</v>
      </c>
      <c r="H124" s="17" t="s">
        <v>34</v>
      </c>
      <c r="I124" s="73" t="s">
        <v>35</v>
      </c>
      <c r="J124" s="73" t="s">
        <v>513</v>
      </c>
      <c r="K124" s="73" t="s">
        <v>77</v>
      </c>
      <c r="L124" s="73">
        <v>2014.06</v>
      </c>
      <c r="M124" s="84">
        <v>177.5</v>
      </c>
      <c r="N124" s="84"/>
      <c r="O124" s="45">
        <v>89.4</v>
      </c>
      <c r="P124" s="45">
        <v>74.28</v>
      </c>
      <c r="Q124" s="73"/>
    </row>
    <row r="125" s="4" customFormat="1" ht="27" spans="1:17">
      <c r="A125" s="17">
        <v>121</v>
      </c>
      <c r="B125" s="26" t="s">
        <v>514</v>
      </c>
      <c r="C125" s="26" t="s">
        <v>515</v>
      </c>
      <c r="D125" s="73" t="s">
        <v>516</v>
      </c>
      <c r="E125" s="73" t="s">
        <v>517</v>
      </c>
      <c r="F125" s="73" t="s">
        <v>32</v>
      </c>
      <c r="G125" s="18" t="s">
        <v>23</v>
      </c>
      <c r="H125" s="17" t="s">
        <v>34</v>
      </c>
      <c r="I125" s="73" t="s">
        <v>35</v>
      </c>
      <c r="J125" s="73" t="s">
        <v>518</v>
      </c>
      <c r="K125" s="73" t="s">
        <v>519</v>
      </c>
      <c r="L125" s="73">
        <v>2014.06</v>
      </c>
      <c r="M125" s="84">
        <v>181.5</v>
      </c>
      <c r="N125" s="84">
        <v>5</v>
      </c>
      <c r="O125" s="55">
        <v>83.4</v>
      </c>
      <c r="P125" s="55">
        <v>72.78</v>
      </c>
      <c r="Q125" s="88"/>
    </row>
    <row r="126" s="4" customFormat="1" ht="27" spans="1:17">
      <c r="A126" s="19">
        <v>122</v>
      </c>
      <c r="B126" s="26" t="s">
        <v>520</v>
      </c>
      <c r="C126" s="26" t="s">
        <v>410</v>
      </c>
      <c r="D126" s="73" t="s">
        <v>521</v>
      </c>
      <c r="E126" s="73" t="s">
        <v>522</v>
      </c>
      <c r="F126" s="73" t="s">
        <v>32</v>
      </c>
      <c r="G126" s="17" t="s">
        <v>33</v>
      </c>
      <c r="H126" s="17" t="s">
        <v>34</v>
      </c>
      <c r="I126" s="73" t="s">
        <v>35</v>
      </c>
      <c r="J126" s="73" t="s">
        <v>523</v>
      </c>
      <c r="K126" s="73" t="s">
        <v>524</v>
      </c>
      <c r="L126" s="73">
        <v>2014.06</v>
      </c>
      <c r="M126" s="84">
        <v>211</v>
      </c>
      <c r="N126" s="84"/>
      <c r="O126" s="55">
        <v>81.2</v>
      </c>
      <c r="P126" s="55">
        <v>75.77</v>
      </c>
      <c r="Q126" s="88"/>
    </row>
    <row r="127" s="4" customFormat="1" ht="27" spans="1:17">
      <c r="A127" s="18">
        <v>123</v>
      </c>
      <c r="B127" s="26" t="s">
        <v>525</v>
      </c>
      <c r="C127" s="26" t="s">
        <v>526</v>
      </c>
      <c r="D127" s="73" t="s">
        <v>527</v>
      </c>
      <c r="E127" s="73" t="s">
        <v>528</v>
      </c>
      <c r="F127" s="73" t="s">
        <v>32</v>
      </c>
      <c r="G127" s="18" t="s">
        <v>23</v>
      </c>
      <c r="H127" s="17" t="s">
        <v>34</v>
      </c>
      <c r="I127" s="73" t="s">
        <v>35</v>
      </c>
      <c r="J127" s="73" t="s">
        <v>529</v>
      </c>
      <c r="K127" s="73" t="s">
        <v>530</v>
      </c>
      <c r="L127" s="73">
        <v>2014.07</v>
      </c>
      <c r="M127" s="84">
        <v>191.5</v>
      </c>
      <c r="N127" s="84">
        <v>5</v>
      </c>
      <c r="O127" s="45">
        <v>83.2</v>
      </c>
      <c r="P127" s="45">
        <v>74.35</v>
      </c>
      <c r="Q127" s="88"/>
    </row>
    <row r="128" s="4" customFormat="1" ht="27" spans="1:17">
      <c r="A128" s="17">
        <v>124</v>
      </c>
      <c r="B128" s="26" t="s">
        <v>531</v>
      </c>
      <c r="C128" s="26" t="s">
        <v>532</v>
      </c>
      <c r="D128" s="73" t="s">
        <v>533</v>
      </c>
      <c r="E128" s="73" t="s">
        <v>534</v>
      </c>
      <c r="F128" s="73" t="s">
        <v>32</v>
      </c>
      <c r="G128" s="17" t="s">
        <v>33</v>
      </c>
      <c r="H128" s="17" t="s">
        <v>34</v>
      </c>
      <c r="I128" s="73" t="s">
        <v>35</v>
      </c>
      <c r="J128" s="73" t="s">
        <v>66</v>
      </c>
      <c r="K128" s="73" t="s">
        <v>414</v>
      </c>
      <c r="L128" s="73">
        <v>2016.07</v>
      </c>
      <c r="M128" s="84">
        <v>146.2</v>
      </c>
      <c r="N128" s="84"/>
      <c r="O128" s="45">
        <v>73.4</v>
      </c>
      <c r="P128" s="85">
        <v>61.07</v>
      </c>
      <c r="Q128" s="88"/>
    </row>
    <row r="129" s="4" customFormat="1" ht="27" spans="1:17">
      <c r="A129" s="19">
        <v>125</v>
      </c>
      <c r="B129" s="89" t="s">
        <v>535</v>
      </c>
      <c r="C129" s="26" t="s">
        <v>536</v>
      </c>
      <c r="D129" s="73" t="s">
        <v>537</v>
      </c>
      <c r="E129" s="73" t="s">
        <v>538</v>
      </c>
      <c r="F129" s="73" t="s">
        <v>22</v>
      </c>
      <c r="G129" s="18" t="s">
        <v>23</v>
      </c>
      <c r="H129" s="17" t="s">
        <v>34</v>
      </c>
      <c r="I129" s="73" t="s">
        <v>35</v>
      </c>
      <c r="J129" s="73" t="s">
        <v>66</v>
      </c>
      <c r="K129" s="73" t="s">
        <v>539</v>
      </c>
      <c r="L129" s="73">
        <v>2014.07</v>
      </c>
      <c r="M129" s="84">
        <v>156</v>
      </c>
      <c r="N129" s="84">
        <v>5</v>
      </c>
      <c r="O129" s="45">
        <v>79.8</v>
      </c>
      <c r="P129" s="85">
        <v>66.73</v>
      </c>
      <c r="Q129" s="88"/>
    </row>
    <row r="130" s="4" customFormat="1" ht="27" spans="1:17">
      <c r="A130" s="18">
        <v>126</v>
      </c>
      <c r="B130" s="89" t="s">
        <v>540</v>
      </c>
      <c r="C130" s="26" t="s">
        <v>541</v>
      </c>
      <c r="D130" s="73" t="s">
        <v>542</v>
      </c>
      <c r="E130" s="73" t="s">
        <v>543</v>
      </c>
      <c r="F130" s="73" t="s">
        <v>22</v>
      </c>
      <c r="G130" s="17" t="s">
        <v>33</v>
      </c>
      <c r="H130" s="36" t="s">
        <v>201</v>
      </c>
      <c r="I130" s="73" t="s">
        <v>147</v>
      </c>
      <c r="J130" s="73" t="s">
        <v>66</v>
      </c>
      <c r="K130" s="73" t="s">
        <v>267</v>
      </c>
      <c r="L130" s="73">
        <v>2015.07</v>
      </c>
      <c r="M130" s="84">
        <v>162.5</v>
      </c>
      <c r="N130" s="84"/>
      <c r="O130" s="45">
        <v>78</v>
      </c>
      <c r="P130" s="85">
        <v>66.08</v>
      </c>
      <c r="Q130" s="88"/>
    </row>
    <row r="131" s="4" customFormat="1" ht="13.5" spans="1:17">
      <c r="A131" s="17">
        <v>127</v>
      </c>
      <c r="B131" s="90" t="s">
        <v>544</v>
      </c>
      <c r="C131" s="90" t="s">
        <v>545</v>
      </c>
      <c r="D131" s="90" t="s">
        <v>546</v>
      </c>
      <c r="E131" s="90" t="s">
        <v>547</v>
      </c>
      <c r="F131" s="90" t="s">
        <v>32</v>
      </c>
      <c r="G131" s="18" t="s">
        <v>23</v>
      </c>
      <c r="H131" s="17" t="s">
        <v>34</v>
      </c>
      <c r="I131" s="90" t="s">
        <v>35</v>
      </c>
      <c r="J131" s="90" t="s">
        <v>157</v>
      </c>
      <c r="K131" s="90" t="s">
        <v>548</v>
      </c>
      <c r="L131" s="90">
        <v>2016.07</v>
      </c>
      <c r="M131" s="91">
        <v>179.5</v>
      </c>
      <c r="N131" s="91">
        <v>5</v>
      </c>
      <c r="O131" s="91">
        <v>76</v>
      </c>
      <c r="P131" s="91">
        <v>68.75</v>
      </c>
      <c r="Q131" s="91"/>
    </row>
    <row r="132" s="4" customFormat="1" ht="13.5" spans="1:17">
      <c r="A132" s="19">
        <v>128</v>
      </c>
      <c r="B132" s="90" t="s">
        <v>544</v>
      </c>
      <c r="C132" s="90" t="s">
        <v>545</v>
      </c>
      <c r="D132" s="90" t="s">
        <v>546</v>
      </c>
      <c r="E132" s="90" t="s">
        <v>549</v>
      </c>
      <c r="F132" s="90" t="s">
        <v>22</v>
      </c>
      <c r="G132" s="18" t="s">
        <v>23</v>
      </c>
      <c r="H132" s="17" t="s">
        <v>34</v>
      </c>
      <c r="I132" s="90" t="s">
        <v>35</v>
      </c>
      <c r="J132" s="90" t="s">
        <v>550</v>
      </c>
      <c r="K132" s="90" t="s">
        <v>548</v>
      </c>
      <c r="L132" s="90">
        <v>2015.07</v>
      </c>
      <c r="M132" s="91">
        <v>159</v>
      </c>
      <c r="N132" s="91">
        <v>5</v>
      </c>
      <c r="O132" s="91">
        <v>79</v>
      </c>
      <c r="P132" s="91">
        <v>66.83</v>
      </c>
      <c r="Q132" s="91"/>
    </row>
    <row r="133" s="4" customFormat="1" ht="13.5" spans="1:17">
      <c r="A133" s="18">
        <v>129</v>
      </c>
      <c r="B133" s="90" t="s">
        <v>551</v>
      </c>
      <c r="C133" s="90" t="s">
        <v>552</v>
      </c>
      <c r="D133" s="90" t="s">
        <v>553</v>
      </c>
      <c r="E133" s="90" t="s">
        <v>554</v>
      </c>
      <c r="F133" s="90" t="s">
        <v>32</v>
      </c>
      <c r="G133" s="17" t="s">
        <v>33</v>
      </c>
      <c r="H133" s="17" t="s">
        <v>34</v>
      </c>
      <c r="I133" s="90" t="s">
        <v>35</v>
      </c>
      <c r="J133" s="90" t="s">
        <v>555</v>
      </c>
      <c r="K133" s="90" t="s">
        <v>497</v>
      </c>
      <c r="L133" s="90">
        <v>2017.06</v>
      </c>
      <c r="M133" s="91">
        <v>204</v>
      </c>
      <c r="N133" s="91">
        <v>0</v>
      </c>
      <c r="O133" s="91">
        <v>79.8</v>
      </c>
      <c r="P133" s="91">
        <v>73.9</v>
      </c>
      <c r="Q133" s="91"/>
    </row>
    <row r="134" s="4" customFormat="1" ht="13.5" spans="1:17">
      <c r="A134" s="17">
        <v>130</v>
      </c>
      <c r="B134" s="90" t="s">
        <v>551</v>
      </c>
      <c r="C134" s="90" t="s">
        <v>552</v>
      </c>
      <c r="D134" s="90" t="s">
        <v>553</v>
      </c>
      <c r="E134" s="90" t="s">
        <v>556</v>
      </c>
      <c r="F134" s="90" t="s">
        <v>32</v>
      </c>
      <c r="G134" s="18" t="s">
        <v>23</v>
      </c>
      <c r="H134" s="17" t="s">
        <v>34</v>
      </c>
      <c r="I134" s="90" t="s">
        <v>147</v>
      </c>
      <c r="J134" s="90" t="s">
        <v>557</v>
      </c>
      <c r="K134" s="90" t="s">
        <v>470</v>
      </c>
      <c r="L134" s="90">
        <v>2013.06</v>
      </c>
      <c r="M134" s="91">
        <v>188.5</v>
      </c>
      <c r="N134" s="91">
        <v>5</v>
      </c>
      <c r="O134" s="91">
        <v>85.6</v>
      </c>
      <c r="P134" s="91">
        <v>75.05</v>
      </c>
      <c r="Q134" s="91"/>
    </row>
    <row r="135" s="4" customFormat="1" ht="13.5" spans="1:17">
      <c r="A135" s="19">
        <v>131</v>
      </c>
      <c r="B135" s="90" t="s">
        <v>558</v>
      </c>
      <c r="C135" s="90" t="s">
        <v>545</v>
      </c>
      <c r="D135" s="90" t="s">
        <v>559</v>
      </c>
      <c r="E135" s="90" t="s">
        <v>560</v>
      </c>
      <c r="F135" s="90" t="s">
        <v>32</v>
      </c>
      <c r="G135" s="17" t="s">
        <v>33</v>
      </c>
      <c r="H135" s="17" t="s">
        <v>34</v>
      </c>
      <c r="I135" s="90" t="s">
        <v>35</v>
      </c>
      <c r="J135" s="90" t="s">
        <v>106</v>
      </c>
      <c r="K135" s="90" t="s">
        <v>128</v>
      </c>
      <c r="L135" s="90">
        <v>2014.06</v>
      </c>
      <c r="M135" s="91">
        <v>206.9</v>
      </c>
      <c r="N135" s="91">
        <v>0</v>
      </c>
      <c r="O135" s="91">
        <v>84.8</v>
      </c>
      <c r="P135" s="91">
        <v>76.88</v>
      </c>
      <c r="Q135" s="91"/>
    </row>
    <row r="136" s="4" customFormat="1" ht="27" spans="1:17">
      <c r="A136" s="18">
        <v>132</v>
      </c>
      <c r="B136" s="90" t="s">
        <v>561</v>
      </c>
      <c r="C136" s="90" t="s">
        <v>39</v>
      </c>
      <c r="D136" s="90" t="s">
        <v>562</v>
      </c>
      <c r="E136" s="90" t="s">
        <v>563</v>
      </c>
      <c r="F136" s="90" t="s">
        <v>22</v>
      </c>
      <c r="G136" s="18" t="s">
        <v>23</v>
      </c>
      <c r="H136" s="17" t="s">
        <v>34</v>
      </c>
      <c r="I136" s="90" t="s">
        <v>105</v>
      </c>
      <c r="J136" s="90" t="s">
        <v>247</v>
      </c>
      <c r="K136" s="90" t="s">
        <v>229</v>
      </c>
      <c r="L136" s="90">
        <v>2016.07</v>
      </c>
      <c r="M136" s="91">
        <v>196.5</v>
      </c>
      <c r="N136" s="91">
        <v>5</v>
      </c>
      <c r="O136" s="91">
        <v>84</v>
      </c>
      <c r="P136" s="91">
        <v>75.58</v>
      </c>
      <c r="Q136" s="91"/>
    </row>
    <row r="137" s="4" customFormat="1" ht="27" spans="1:17">
      <c r="A137" s="17">
        <v>133</v>
      </c>
      <c r="B137" s="90" t="s">
        <v>564</v>
      </c>
      <c r="C137" s="90" t="s">
        <v>240</v>
      </c>
      <c r="D137" s="90" t="s">
        <v>565</v>
      </c>
      <c r="E137" s="90" t="s">
        <v>566</v>
      </c>
      <c r="F137" s="90" t="s">
        <v>22</v>
      </c>
      <c r="G137" s="18" t="s">
        <v>23</v>
      </c>
      <c r="H137" s="17" t="s">
        <v>34</v>
      </c>
      <c r="I137" s="90" t="s">
        <v>35</v>
      </c>
      <c r="J137" s="90" t="s">
        <v>567</v>
      </c>
      <c r="K137" s="90" t="s">
        <v>51</v>
      </c>
      <c r="L137" s="90">
        <v>2017.06</v>
      </c>
      <c r="M137" s="91">
        <v>202</v>
      </c>
      <c r="N137" s="91">
        <v>5</v>
      </c>
      <c r="O137" s="91">
        <v>85</v>
      </c>
      <c r="P137" s="91">
        <v>77</v>
      </c>
      <c r="Q137" s="91"/>
    </row>
    <row r="138" s="4" customFormat="1" ht="27" spans="1:17">
      <c r="A138" s="19">
        <v>134</v>
      </c>
      <c r="B138" s="90" t="s">
        <v>568</v>
      </c>
      <c r="C138" s="90" t="s">
        <v>569</v>
      </c>
      <c r="D138" s="90" t="s">
        <v>570</v>
      </c>
      <c r="E138" s="90" t="s">
        <v>571</v>
      </c>
      <c r="F138" s="90" t="s">
        <v>32</v>
      </c>
      <c r="G138" s="17" t="s">
        <v>33</v>
      </c>
      <c r="H138" s="17" t="s">
        <v>34</v>
      </c>
      <c r="I138" s="90" t="s">
        <v>35</v>
      </c>
      <c r="J138" s="90" t="s">
        <v>572</v>
      </c>
      <c r="K138" s="90" t="s">
        <v>530</v>
      </c>
      <c r="L138" s="90">
        <v>2017.06</v>
      </c>
      <c r="M138" s="91">
        <v>202.5</v>
      </c>
      <c r="N138" s="91">
        <v>0</v>
      </c>
      <c r="O138" s="91">
        <v>80.2</v>
      </c>
      <c r="P138" s="91">
        <v>73.85</v>
      </c>
      <c r="Q138" s="91"/>
    </row>
    <row r="139" s="4" customFormat="1" ht="27" spans="1:17">
      <c r="A139" s="18">
        <v>135</v>
      </c>
      <c r="B139" s="90" t="s">
        <v>568</v>
      </c>
      <c r="C139" s="90" t="s">
        <v>573</v>
      </c>
      <c r="D139" s="90" t="s">
        <v>574</v>
      </c>
      <c r="E139" s="90" t="s">
        <v>575</v>
      </c>
      <c r="F139" s="90" t="s">
        <v>32</v>
      </c>
      <c r="G139" s="18" t="s">
        <v>23</v>
      </c>
      <c r="H139" s="17" t="s">
        <v>34</v>
      </c>
      <c r="I139" s="90" t="s">
        <v>35</v>
      </c>
      <c r="J139" s="90" t="s">
        <v>576</v>
      </c>
      <c r="K139" s="90" t="s">
        <v>577</v>
      </c>
      <c r="L139" s="90">
        <v>2011.06</v>
      </c>
      <c r="M139" s="91">
        <v>194</v>
      </c>
      <c r="N139" s="91">
        <v>5</v>
      </c>
      <c r="O139" s="91">
        <v>82.4</v>
      </c>
      <c r="P139" s="91">
        <v>74.37</v>
      </c>
      <c r="Q139" s="91"/>
    </row>
    <row r="140" s="4" customFormat="1" ht="27" spans="1:17">
      <c r="A140" s="17">
        <v>136</v>
      </c>
      <c r="B140" s="90" t="s">
        <v>568</v>
      </c>
      <c r="C140" s="90" t="s">
        <v>573</v>
      </c>
      <c r="D140" s="90" t="s">
        <v>574</v>
      </c>
      <c r="E140" s="90" t="s">
        <v>578</v>
      </c>
      <c r="F140" s="90" t="s">
        <v>32</v>
      </c>
      <c r="G140" s="17" t="s">
        <v>33</v>
      </c>
      <c r="H140" s="17" t="s">
        <v>34</v>
      </c>
      <c r="I140" s="90" t="s">
        <v>105</v>
      </c>
      <c r="J140" s="90" t="s">
        <v>82</v>
      </c>
      <c r="K140" s="90" t="s">
        <v>577</v>
      </c>
      <c r="L140" s="90">
        <v>2016.06</v>
      </c>
      <c r="M140" s="91">
        <v>196.5</v>
      </c>
      <c r="N140" s="91">
        <v>0</v>
      </c>
      <c r="O140" s="91">
        <v>81.6</v>
      </c>
      <c r="P140" s="91">
        <v>73.55</v>
      </c>
      <c r="Q140" s="91"/>
    </row>
    <row r="141" s="4" customFormat="1" ht="27" spans="1:17">
      <c r="A141" s="19">
        <v>137</v>
      </c>
      <c r="B141" s="90" t="s">
        <v>568</v>
      </c>
      <c r="C141" s="90" t="s">
        <v>579</v>
      </c>
      <c r="D141" s="90" t="s">
        <v>580</v>
      </c>
      <c r="E141" s="90" t="s">
        <v>581</v>
      </c>
      <c r="F141" s="90" t="s">
        <v>22</v>
      </c>
      <c r="G141" s="17" t="s">
        <v>33</v>
      </c>
      <c r="H141" s="17" t="s">
        <v>34</v>
      </c>
      <c r="I141" s="90" t="s">
        <v>35</v>
      </c>
      <c r="J141" s="90" t="s">
        <v>582</v>
      </c>
      <c r="K141" s="90" t="s">
        <v>583</v>
      </c>
      <c r="L141" s="90">
        <v>2018.06</v>
      </c>
      <c r="M141" s="91">
        <v>212.5</v>
      </c>
      <c r="N141" s="91">
        <v>0</v>
      </c>
      <c r="O141" s="91">
        <v>86.8</v>
      </c>
      <c r="P141" s="91">
        <v>78.82</v>
      </c>
      <c r="Q141" s="91"/>
    </row>
    <row r="142" s="4" customFormat="1" ht="27" spans="1:17">
      <c r="A142" s="18">
        <v>138</v>
      </c>
      <c r="B142" s="90" t="s">
        <v>584</v>
      </c>
      <c r="C142" s="90" t="s">
        <v>472</v>
      </c>
      <c r="D142" s="90" t="s">
        <v>585</v>
      </c>
      <c r="E142" s="90" t="s">
        <v>586</v>
      </c>
      <c r="F142" s="90" t="s">
        <v>22</v>
      </c>
      <c r="G142" s="18" t="s">
        <v>23</v>
      </c>
      <c r="H142" s="17" t="s">
        <v>34</v>
      </c>
      <c r="I142" s="90" t="s">
        <v>35</v>
      </c>
      <c r="J142" s="90" t="s">
        <v>442</v>
      </c>
      <c r="K142" s="90" t="s">
        <v>77</v>
      </c>
      <c r="L142" s="90">
        <v>2016.06</v>
      </c>
      <c r="M142" s="91">
        <v>194.5</v>
      </c>
      <c r="N142" s="91">
        <v>5</v>
      </c>
      <c r="O142" s="91">
        <v>79.6</v>
      </c>
      <c r="P142" s="91">
        <v>73.05</v>
      </c>
      <c r="Q142" s="91"/>
    </row>
    <row r="143" s="4" customFormat="1" ht="40.5" spans="1:17">
      <c r="A143" s="17">
        <v>139</v>
      </c>
      <c r="B143" s="90" t="s">
        <v>587</v>
      </c>
      <c r="C143" s="90" t="s">
        <v>588</v>
      </c>
      <c r="D143" s="90" t="s">
        <v>589</v>
      </c>
      <c r="E143" s="90" t="s">
        <v>590</v>
      </c>
      <c r="F143" s="90" t="s">
        <v>32</v>
      </c>
      <c r="G143" s="17" t="s">
        <v>33</v>
      </c>
      <c r="H143" s="17" t="s">
        <v>34</v>
      </c>
      <c r="I143" s="90" t="s">
        <v>35</v>
      </c>
      <c r="J143" s="90" t="s">
        <v>591</v>
      </c>
      <c r="K143" s="90" t="s">
        <v>592</v>
      </c>
      <c r="L143" s="90">
        <v>2013.07</v>
      </c>
      <c r="M143" s="91">
        <v>201</v>
      </c>
      <c r="N143" s="91">
        <v>0</v>
      </c>
      <c r="O143" s="91">
        <v>85.8</v>
      </c>
      <c r="P143" s="91">
        <v>76.4</v>
      </c>
      <c r="Q143" s="91"/>
    </row>
    <row r="144" s="4" customFormat="1" ht="40.5" spans="1:17">
      <c r="A144" s="19">
        <v>140</v>
      </c>
      <c r="B144" s="90" t="s">
        <v>587</v>
      </c>
      <c r="C144" s="90" t="s">
        <v>593</v>
      </c>
      <c r="D144" s="90" t="s">
        <v>594</v>
      </c>
      <c r="E144" s="90" t="s">
        <v>595</v>
      </c>
      <c r="F144" s="90" t="s">
        <v>32</v>
      </c>
      <c r="G144" s="17" t="s">
        <v>33</v>
      </c>
      <c r="H144" s="17" t="s">
        <v>34</v>
      </c>
      <c r="I144" s="90" t="s">
        <v>105</v>
      </c>
      <c r="J144" s="90" t="s">
        <v>596</v>
      </c>
      <c r="K144" s="90" t="s">
        <v>519</v>
      </c>
      <c r="L144" s="90">
        <v>2015.06</v>
      </c>
      <c r="M144" s="91">
        <v>218.5</v>
      </c>
      <c r="N144" s="91">
        <v>0</v>
      </c>
      <c r="O144" s="91">
        <v>86.2</v>
      </c>
      <c r="P144" s="91">
        <v>79.52</v>
      </c>
      <c r="Q144" s="91"/>
    </row>
    <row r="145" s="4" customFormat="1" ht="40.5" spans="1:17">
      <c r="A145" s="18">
        <v>141</v>
      </c>
      <c r="B145" s="90" t="s">
        <v>597</v>
      </c>
      <c r="C145" s="90" t="s">
        <v>29</v>
      </c>
      <c r="D145" s="90" t="s">
        <v>598</v>
      </c>
      <c r="E145" s="90" t="s">
        <v>599</v>
      </c>
      <c r="F145" s="90" t="s">
        <v>22</v>
      </c>
      <c r="G145" s="18" t="s">
        <v>23</v>
      </c>
      <c r="H145" s="17" t="s">
        <v>34</v>
      </c>
      <c r="I145" s="90" t="s">
        <v>35</v>
      </c>
      <c r="J145" s="90" t="s">
        <v>600</v>
      </c>
      <c r="K145" s="90" t="s">
        <v>497</v>
      </c>
      <c r="L145" s="90">
        <v>2016.07</v>
      </c>
      <c r="M145" s="91">
        <v>203</v>
      </c>
      <c r="N145" s="91">
        <v>5</v>
      </c>
      <c r="O145" s="91">
        <v>76.6</v>
      </c>
      <c r="P145" s="91">
        <v>72.97</v>
      </c>
      <c r="Q145" s="91"/>
    </row>
    <row r="146" s="4" customFormat="1" ht="27" spans="1:17">
      <c r="A146" s="17">
        <v>142</v>
      </c>
      <c r="B146" s="90" t="s">
        <v>601</v>
      </c>
      <c r="C146" s="90" t="s">
        <v>488</v>
      </c>
      <c r="D146" s="90" t="s">
        <v>602</v>
      </c>
      <c r="E146" s="90" t="s">
        <v>603</v>
      </c>
      <c r="F146" s="90" t="s">
        <v>22</v>
      </c>
      <c r="G146" s="17" t="s">
        <v>33</v>
      </c>
      <c r="H146" s="17" t="s">
        <v>34</v>
      </c>
      <c r="I146" s="90" t="s">
        <v>35</v>
      </c>
      <c r="J146" s="90" t="s">
        <v>518</v>
      </c>
      <c r="K146" s="90" t="s">
        <v>497</v>
      </c>
      <c r="L146" s="90">
        <v>2016.06</v>
      </c>
      <c r="M146" s="91">
        <v>199</v>
      </c>
      <c r="N146" s="91">
        <v>0</v>
      </c>
      <c r="O146" s="91">
        <v>69.8</v>
      </c>
      <c r="P146" s="91">
        <v>68.07</v>
      </c>
      <c r="Q146" s="91"/>
    </row>
    <row r="147" s="4" customFormat="1" ht="27" spans="1:17">
      <c r="A147" s="19">
        <v>143</v>
      </c>
      <c r="B147" s="90" t="s">
        <v>604</v>
      </c>
      <c r="C147" s="90" t="s">
        <v>545</v>
      </c>
      <c r="D147" s="90" t="s">
        <v>605</v>
      </c>
      <c r="E147" s="90" t="s">
        <v>606</v>
      </c>
      <c r="F147" s="90" t="s">
        <v>22</v>
      </c>
      <c r="G147" s="17" t="s">
        <v>33</v>
      </c>
      <c r="H147" s="18" t="s">
        <v>24</v>
      </c>
      <c r="I147" s="90" t="s">
        <v>25</v>
      </c>
      <c r="J147" s="90" t="s">
        <v>106</v>
      </c>
      <c r="K147" s="90" t="s">
        <v>607</v>
      </c>
      <c r="L147" s="90">
        <v>2017.06</v>
      </c>
      <c r="M147" s="91">
        <v>198.1</v>
      </c>
      <c r="N147" s="91">
        <v>0</v>
      </c>
      <c r="O147" s="91">
        <v>83.4</v>
      </c>
      <c r="P147" s="91">
        <v>74.72</v>
      </c>
      <c r="Q147" s="91"/>
    </row>
    <row r="148" s="4" customFormat="1" ht="27" spans="1:17">
      <c r="A148" s="18">
        <v>144</v>
      </c>
      <c r="B148" s="90" t="s">
        <v>608</v>
      </c>
      <c r="C148" s="90" t="s">
        <v>545</v>
      </c>
      <c r="D148" s="90" t="s">
        <v>609</v>
      </c>
      <c r="E148" s="90" t="s">
        <v>610</v>
      </c>
      <c r="F148" s="90" t="s">
        <v>22</v>
      </c>
      <c r="G148" s="18" t="s">
        <v>23</v>
      </c>
      <c r="H148" s="17" t="s">
        <v>34</v>
      </c>
      <c r="I148" s="90" t="s">
        <v>35</v>
      </c>
      <c r="J148" s="90" t="s">
        <v>214</v>
      </c>
      <c r="K148" s="90" t="s">
        <v>611</v>
      </c>
      <c r="L148" s="90">
        <v>2017.07</v>
      </c>
      <c r="M148" s="91">
        <v>201</v>
      </c>
      <c r="N148" s="91">
        <v>5</v>
      </c>
      <c r="O148" s="91">
        <v>76</v>
      </c>
      <c r="P148" s="91">
        <v>72.33</v>
      </c>
      <c r="Q148" s="91"/>
    </row>
    <row r="149" s="4" customFormat="1" ht="27" spans="1:17">
      <c r="A149" s="17">
        <v>145</v>
      </c>
      <c r="B149" s="90" t="s">
        <v>608</v>
      </c>
      <c r="C149" s="90" t="s">
        <v>545</v>
      </c>
      <c r="D149" s="90" t="s">
        <v>609</v>
      </c>
      <c r="E149" s="90" t="s">
        <v>612</v>
      </c>
      <c r="F149" s="90" t="s">
        <v>22</v>
      </c>
      <c r="G149" s="90" t="s">
        <v>613</v>
      </c>
      <c r="H149" s="17" t="s">
        <v>34</v>
      </c>
      <c r="I149" s="90" t="s">
        <v>105</v>
      </c>
      <c r="J149" s="90" t="s">
        <v>106</v>
      </c>
      <c r="K149" s="90" t="s">
        <v>77</v>
      </c>
      <c r="L149" s="90">
        <v>2014.06</v>
      </c>
      <c r="M149" s="91">
        <v>200</v>
      </c>
      <c r="N149" s="91">
        <v>5</v>
      </c>
      <c r="O149" s="91">
        <v>76.4</v>
      </c>
      <c r="P149" s="91">
        <v>72.37</v>
      </c>
      <c r="Q149" s="91"/>
    </row>
    <row r="150" s="4" customFormat="1" ht="27" spans="1:17">
      <c r="A150" s="19">
        <v>146</v>
      </c>
      <c r="B150" s="90" t="s">
        <v>614</v>
      </c>
      <c r="C150" s="90" t="s">
        <v>545</v>
      </c>
      <c r="D150" s="90" t="s">
        <v>615</v>
      </c>
      <c r="E150" s="90" t="s">
        <v>616</v>
      </c>
      <c r="F150" s="90" t="s">
        <v>32</v>
      </c>
      <c r="G150" s="18" t="s">
        <v>23</v>
      </c>
      <c r="H150" s="17" t="s">
        <v>34</v>
      </c>
      <c r="I150" s="90" t="s">
        <v>35</v>
      </c>
      <c r="J150" s="90" t="s">
        <v>106</v>
      </c>
      <c r="K150" s="90" t="s">
        <v>506</v>
      </c>
      <c r="L150" s="90">
        <v>2018.06</v>
      </c>
      <c r="M150" s="91">
        <v>197.9</v>
      </c>
      <c r="N150" s="91">
        <v>5</v>
      </c>
      <c r="O150" s="91">
        <v>79</v>
      </c>
      <c r="P150" s="91">
        <v>73.32</v>
      </c>
      <c r="Q150" s="91"/>
    </row>
    <row r="151" s="4" customFormat="1" ht="27" spans="1:17">
      <c r="A151" s="18">
        <v>147</v>
      </c>
      <c r="B151" s="90" t="s">
        <v>614</v>
      </c>
      <c r="C151" s="90" t="s">
        <v>545</v>
      </c>
      <c r="D151" s="90" t="s">
        <v>615</v>
      </c>
      <c r="E151" s="90" t="s">
        <v>617</v>
      </c>
      <c r="F151" s="90" t="s">
        <v>22</v>
      </c>
      <c r="G151" s="18" t="s">
        <v>23</v>
      </c>
      <c r="H151" s="17" t="s">
        <v>34</v>
      </c>
      <c r="I151" s="90" t="s">
        <v>35</v>
      </c>
      <c r="J151" s="90" t="s">
        <v>618</v>
      </c>
      <c r="K151" s="90" t="s">
        <v>619</v>
      </c>
      <c r="L151" s="90">
        <v>2016.12</v>
      </c>
      <c r="M151" s="91">
        <v>188.2</v>
      </c>
      <c r="N151" s="91">
        <v>5</v>
      </c>
      <c r="O151" s="91">
        <v>84.6</v>
      </c>
      <c r="P151" s="91">
        <v>74.5</v>
      </c>
      <c r="Q151" s="91"/>
    </row>
    <row r="152" s="4" customFormat="1" ht="40.5" spans="1:17">
      <c r="A152" s="17">
        <v>148</v>
      </c>
      <c r="B152" s="90" t="s">
        <v>620</v>
      </c>
      <c r="C152" s="90" t="s">
        <v>545</v>
      </c>
      <c r="D152" s="90" t="s">
        <v>621</v>
      </c>
      <c r="E152" s="90" t="s">
        <v>622</v>
      </c>
      <c r="F152" s="90" t="s">
        <v>32</v>
      </c>
      <c r="G152" s="17" t="s">
        <v>33</v>
      </c>
      <c r="H152" s="17" t="s">
        <v>34</v>
      </c>
      <c r="I152" s="90" t="s">
        <v>35</v>
      </c>
      <c r="J152" s="90" t="s">
        <v>623</v>
      </c>
      <c r="K152" s="90" t="s">
        <v>219</v>
      </c>
      <c r="L152" s="90">
        <v>2016.06</v>
      </c>
      <c r="M152" s="91">
        <v>168.4</v>
      </c>
      <c r="N152" s="91">
        <v>0</v>
      </c>
      <c r="O152" s="91">
        <v>84.4</v>
      </c>
      <c r="P152" s="91">
        <v>70.27</v>
      </c>
      <c r="Q152" s="91"/>
    </row>
    <row r="153" s="4" customFormat="1" ht="27" spans="1:17">
      <c r="A153" s="19">
        <v>149</v>
      </c>
      <c r="B153" s="90" t="s">
        <v>624</v>
      </c>
      <c r="C153" s="90" t="s">
        <v>545</v>
      </c>
      <c r="D153" s="90" t="s">
        <v>625</v>
      </c>
      <c r="E153" s="90" t="s">
        <v>626</v>
      </c>
      <c r="F153" s="90" t="s">
        <v>32</v>
      </c>
      <c r="G153" s="18" t="s">
        <v>23</v>
      </c>
      <c r="H153" s="17" t="s">
        <v>34</v>
      </c>
      <c r="I153" s="90" t="s">
        <v>35</v>
      </c>
      <c r="J153" s="90" t="s">
        <v>218</v>
      </c>
      <c r="K153" s="90" t="s">
        <v>219</v>
      </c>
      <c r="L153" s="90">
        <v>2017.07</v>
      </c>
      <c r="M153" s="91">
        <v>181.7</v>
      </c>
      <c r="N153" s="91">
        <v>5</v>
      </c>
      <c r="O153" s="91">
        <v>81.4</v>
      </c>
      <c r="P153" s="91">
        <v>71.82</v>
      </c>
      <c r="Q153" s="91"/>
    </row>
    <row r="154" s="4" customFormat="1" ht="27" spans="1:17">
      <c r="A154" s="18">
        <v>150</v>
      </c>
      <c r="B154" s="90" t="s">
        <v>627</v>
      </c>
      <c r="C154" s="90" t="s">
        <v>628</v>
      </c>
      <c r="D154" s="90" t="s">
        <v>629</v>
      </c>
      <c r="E154" s="90" t="s">
        <v>630</v>
      </c>
      <c r="F154" s="90" t="s">
        <v>32</v>
      </c>
      <c r="G154" s="18" t="s">
        <v>23</v>
      </c>
      <c r="H154" s="17" t="s">
        <v>34</v>
      </c>
      <c r="I154" s="90" t="s">
        <v>35</v>
      </c>
      <c r="J154" s="90" t="s">
        <v>631</v>
      </c>
      <c r="K154" s="90" t="s">
        <v>632</v>
      </c>
      <c r="L154" s="90">
        <v>2014.07</v>
      </c>
      <c r="M154" s="91">
        <v>203.8</v>
      </c>
      <c r="N154" s="91">
        <v>5</v>
      </c>
      <c r="O154" s="91">
        <v>86.6</v>
      </c>
      <c r="P154" s="91">
        <v>78.1</v>
      </c>
      <c r="Q154" s="91"/>
    </row>
    <row r="155" s="4" customFormat="1" ht="27" spans="1:17">
      <c r="A155" s="17">
        <v>151</v>
      </c>
      <c r="B155" s="90" t="s">
        <v>627</v>
      </c>
      <c r="C155" s="90" t="s">
        <v>628</v>
      </c>
      <c r="D155" s="90" t="s">
        <v>629</v>
      </c>
      <c r="E155" s="90" t="s">
        <v>633</v>
      </c>
      <c r="F155" s="90" t="s">
        <v>22</v>
      </c>
      <c r="G155" s="17" t="s">
        <v>33</v>
      </c>
      <c r="H155" s="17" t="s">
        <v>34</v>
      </c>
      <c r="I155" s="90" t="s">
        <v>35</v>
      </c>
      <c r="J155" s="90" t="s">
        <v>110</v>
      </c>
      <c r="K155" s="90" t="s">
        <v>632</v>
      </c>
      <c r="L155" s="90">
        <v>2016.07</v>
      </c>
      <c r="M155" s="91">
        <v>203.8</v>
      </c>
      <c r="N155" s="91">
        <v>0</v>
      </c>
      <c r="O155" s="91">
        <v>83.6</v>
      </c>
      <c r="P155" s="91">
        <v>75.77</v>
      </c>
      <c r="Q155" s="91"/>
    </row>
    <row r="156" s="4" customFormat="1" ht="27" spans="1:17">
      <c r="A156" s="19">
        <v>152</v>
      </c>
      <c r="B156" s="90" t="s">
        <v>627</v>
      </c>
      <c r="C156" s="90" t="s">
        <v>628</v>
      </c>
      <c r="D156" s="90" t="s">
        <v>629</v>
      </c>
      <c r="E156" s="90" t="s">
        <v>634</v>
      </c>
      <c r="F156" s="90" t="s">
        <v>22</v>
      </c>
      <c r="G156" s="17" t="s">
        <v>33</v>
      </c>
      <c r="H156" s="17" t="s">
        <v>34</v>
      </c>
      <c r="I156" s="90" t="s">
        <v>35</v>
      </c>
      <c r="J156" s="90" t="s">
        <v>106</v>
      </c>
      <c r="K156" s="90" t="s">
        <v>632</v>
      </c>
      <c r="L156" s="90">
        <v>2015.06</v>
      </c>
      <c r="M156" s="91">
        <v>198.5</v>
      </c>
      <c r="N156" s="91">
        <v>0</v>
      </c>
      <c r="O156" s="91">
        <v>83.4</v>
      </c>
      <c r="P156" s="91">
        <v>74.78</v>
      </c>
      <c r="Q156" s="91"/>
    </row>
    <row r="157" s="4" customFormat="1" ht="27" spans="1:17">
      <c r="A157" s="18">
        <v>153</v>
      </c>
      <c r="B157" s="90" t="s">
        <v>627</v>
      </c>
      <c r="C157" s="90" t="s">
        <v>628</v>
      </c>
      <c r="D157" s="90" t="s">
        <v>629</v>
      </c>
      <c r="E157" s="90" t="s">
        <v>635</v>
      </c>
      <c r="F157" s="90" t="s">
        <v>32</v>
      </c>
      <c r="G157" s="17" t="s">
        <v>33</v>
      </c>
      <c r="H157" s="17" t="s">
        <v>34</v>
      </c>
      <c r="I157" s="90" t="s">
        <v>105</v>
      </c>
      <c r="J157" s="90" t="s">
        <v>82</v>
      </c>
      <c r="K157" s="90" t="s">
        <v>632</v>
      </c>
      <c r="L157" s="90">
        <v>2014.06</v>
      </c>
      <c r="M157" s="91">
        <v>196</v>
      </c>
      <c r="N157" s="91">
        <v>0</v>
      </c>
      <c r="O157" s="91">
        <v>83.6</v>
      </c>
      <c r="P157" s="91">
        <v>74.47</v>
      </c>
      <c r="Q157" s="91"/>
    </row>
    <row r="158" s="4" customFormat="1" ht="27" spans="1:17">
      <c r="A158" s="17">
        <v>154</v>
      </c>
      <c r="B158" s="90" t="s">
        <v>627</v>
      </c>
      <c r="C158" s="90" t="s">
        <v>636</v>
      </c>
      <c r="D158" s="90" t="s">
        <v>637</v>
      </c>
      <c r="E158" s="90" t="s">
        <v>638</v>
      </c>
      <c r="F158" s="90" t="s">
        <v>22</v>
      </c>
      <c r="G158" s="17" t="s">
        <v>33</v>
      </c>
      <c r="H158" s="17" t="s">
        <v>34</v>
      </c>
      <c r="I158" s="90" t="s">
        <v>35</v>
      </c>
      <c r="J158" s="90" t="s">
        <v>639</v>
      </c>
      <c r="K158" s="90" t="s">
        <v>640</v>
      </c>
      <c r="L158" s="90">
        <v>2017.06</v>
      </c>
      <c r="M158" s="91">
        <v>200</v>
      </c>
      <c r="N158" s="91">
        <v>0</v>
      </c>
      <c r="O158" s="91">
        <v>84.2</v>
      </c>
      <c r="P158" s="91">
        <v>75.43</v>
      </c>
      <c r="Q158" s="91"/>
    </row>
    <row r="159" s="4" customFormat="1" ht="27" spans="1:17">
      <c r="A159" s="19">
        <v>155</v>
      </c>
      <c r="B159" s="90" t="s">
        <v>641</v>
      </c>
      <c r="C159" s="90" t="s">
        <v>545</v>
      </c>
      <c r="D159" s="90" t="s">
        <v>642</v>
      </c>
      <c r="E159" s="90" t="s">
        <v>643</v>
      </c>
      <c r="F159" s="90" t="s">
        <v>32</v>
      </c>
      <c r="G159" s="18" t="s">
        <v>23</v>
      </c>
      <c r="H159" s="17" t="s">
        <v>34</v>
      </c>
      <c r="I159" s="90" t="s">
        <v>35</v>
      </c>
      <c r="J159" s="90" t="s">
        <v>644</v>
      </c>
      <c r="K159" s="90" t="s">
        <v>632</v>
      </c>
      <c r="L159" s="90">
        <v>2014.07</v>
      </c>
      <c r="M159" s="91">
        <v>217.1</v>
      </c>
      <c r="N159" s="91">
        <v>5</v>
      </c>
      <c r="O159" s="91">
        <v>87.2</v>
      </c>
      <c r="P159" s="91">
        <v>80.62</v>
      </c>
      <c r="Q159" s="91"/>
    </row>
    <row r="160" s="4" customFormat="1" ht="27" spans="1:17">
      <c r="A160" s="18">
        <v>156</v>
      </c>
      <c r="B160" s="90" t="s">
        <v>645</v>
      </c>
      <c r="C160" s="90" t="s">
        <v>646</v>
      </c>
      <c r="D160" s="90" t="s">
        <v>647</v>
      </c>
      <c r="E160" s="90" t="s">
        <v>648</v>
      </c>
      <c r="F160" s="90" t="s">
        <v>32</v>
      </c>
      <c r="G160" s="17" t="s">
        <v>33</v>
      </c>
      <c r="H160" s="17" t="s">
        <v>34</v>
      </c>
      <c r="I160" s="90" t="s">
        <v>35</v>
      </c>
      <c r="J160" s="90" t="s">
        <v>649</v>
      </c>
      <c r="K160" s="90" t="s">
        <v>646</v>
      </c>
      <c r="L160" s="90">
        <v>2017.07</v>
      </c>
      <c r="M160" s="91">
        <v>187.2</v>
      </c>
      <c r="N160" s="91">
        <v>0</v>
      </c>
      <c r="O160" s="91">
        <v>81.2</v>
      </c>
      <c r="P160" s="91">
        <v>71.8</v>
      </c>
      <c r="Q160" s="91"/>
    </row>
    <row r="161" s="4" customFormat="1" ht="27" spans="1:17">
      <c r="A161" s="17">
        <v>157</v>
      </c>
      <c r="B161" s="90" t="s">
        <v>645</v>
      </c>
      <c r="C161" s="90" t="s">
        <v>650</v>
      </c>
      <c r="D161" s="90" t="s">
        <v>651</v>
      </c>
      <c r="E161" s="90" t="s">
        <v>652</v>
      </c>
      <c r="F161" s="90" t="s">
        <v>32</v>
      </c>
      <c r="G161" s="18" t="s">
        <v>23</v>
      </c>
      <c r="H161" s="17" t="s">
        <v>34</v>
      </c>
      <c r="I161" s="90" t="s">
        <v>35</v>
      </c>
      <c r="J161" s="90" t="s">
        <v>653</v>
      </c>
      <c r="K161" s="90" t="s">
        <v>142</v>
      </c>
      <c r="L161" s="90">
        <v>2016.06</v>
      </c>
      <c r="M161" s="91">
        <v>205</v>
      </c>
      <c r="N161" s="91">
        <v>5</v>
      </c>
      <c r="O161" s="91">
        <v>83.6</v>
      </c>
      <c r="P161" s="91">
        <v>76.8</v>
      </c>
      <c r="Q161" s="91"/>
    </row>
    <row r="162" s="4" customFormat="1" ht="27" spans="1:17">
      <c r="A162" s="19">
        <v>158</v>
      </c>
      <c r="B162" s="90" t="s">
        <v>645</v>
      </c>
      <c r="C162" s="90" t="s">
        <v>650</v>
      </c>
      <c r="D162" s="90" t="s">
        <v>651</v>
      </c>
      <c r="E162" s="90" t="s">
        <v>654</v>
      </c>
      <c r="F162" s="90" t="s">
        <v>32</v>
      </c>
      <c r="G162" s="17" t="s">
        <v>33</v>
      </c>
      <c r="H162" s="17" t="s">
        <v>34</v>
      </c>
      <c r="I162" s="90" t="s">
        <v>35</v>
      </c>
      <c r="J162" s="90" t="s">
        <v>655</v>
      </c>
      <c r="K162" s="90" t="s">
        <v>656</v>
      </c>
      <c r="L162" s="90">
        <v>2016.06</v>
      </c>
      <c r="M162" s="91">
        <v>203</v>
      </c>
      <c r="N162" s="91">
        <v>0</v>
      </c>
      <c r="O162" s="91">
        <v>81.2</v>
      </c>
      <c r="P162" s="91">
        <v>74.43</v>
      </c>
      <c r="Q162" s="91"/>
    </row>
    <row r="163" s="4" customFormat="1" ht="27" spans="1:17">
      <c r="A163" s="18">
        <v>159</v>
      </c>
      <c r="B163" s="90" t="s">
        <v>645</v>
      </c>
      <c r="C163" s="90" t="s">
        <v>657</v>
      </c>
      <c r="D163" s="90" t="s">
        <v>658</v>
      </c>
      <c r="E163" s="90" t="s">
        <v>659</v>
      </c>
      <c r="F163" s="90" t="s">
        <v>22</v>
      </c>
      <c r="G163" s="18" t="s">
        <v>23</v>
      </c>
      <c r="H163" s="17" t="s">
        <v>34</v>
      </c>
      <c r="I163" s="90" t="s">
        <v>105</v>
      </c>
      <c r="J163" s="90" t="s">
        <v>247</v>
      </c>
      <c r="K163" s="90" t="s">
        <v>101</v>
      </c>
      <c r="L163" s="90">
        <v>2016.07</v>
      </c>
      <c r="M163" s="91">
        <v>201.5</v>
      </c>
      <c r="N163" s="91">
        <v>5</v>
      </c>
      <c r="O163" s="91">
        <v>81.4</v>
      </c>
      <c r="P163" s="91">
        <v>75.12</v>
      </c>
      <c r="Q163" s="91"/>
    </row>
    <row r="164" s="4" customFormat="1" ht="27" spans="1:17">
      <c r="A164" s="17">
        <v>160</v>
      </c>
      <c r="B164" s="90" t="s">
        <v>645</v>
      </c>
      <c r="C164" s="90" t="s">
        <v>39</v>
      </c>
      <c r="D164" s="90" t="s">
        <v>660</v>
      </c>
      <c r="E164" s="90" t="s">
        <v>661</v>
      </c>
      <c r="F164" s="90" t="s">
        <v>22</v>
      </c>
      <c r="G164" s="18" t="s">
        <v>23</v>
      </c>
      <c r="H164" s="17" t="s">
        <v>34</v>
      </c>
      <c r="I164" s="90" t="s">
        <v>35</v>
      </c>
      <c r="J164" s="90" t="s">
        <v>106</v>
      </c>
      <c r="K164" s="90" t="s">
        <v>662</v>
      </c>
      <c r="L164" s="90">
        <v>2010.06</v>
      </c>
      <c r="M164" s="91">
        <v>203.5</v>
      </c>
      <c r="N164" s="91">
        <v>5</v>
      </c>
      <c r="O164" s="91">
        <v>82.8</v>
      </c>
      <c r="P164" s="91">
        <v>76.15</v>
      </c>
      <c r="Q164" s="91"/>
    </row>
    <row r="165" s="4" customFormat="1" ht="27" spans="1:17">
      <c r="A165" s="19">
        <v>161</v>
      </c>
      <c r="B165" s="90" t="s">
        <v>645</v>
      </c>
      <c r="C165" s="90" t="s">
        <v>39</v>
      </c>
      <c r="D165" s="90" t="s">
        <v>660</v>
      </c>
      <c r="E165" s="90" t="s">
        <v>663</v>
      </c>
      <c r="F165" s="90" t="s">
        <v>22</v>
      </c>
      <c r="G165" s="18" t="s">
        <v>23</v>
      </c>
      <c r="H165" s="17" t="s">
        <v>34</v>
      </c>
      <c r="I165" s="90" t="s">
        <v>35</v>
      </c>
      <c r="J165" s="90" t="s">
        <v>664</v>
      </c>
      <c r="K165" s="90" t="s">
        <v>665</v>
      </c>
      <c r="L165" s="90">
        <v>2018.06</v>
      </c>
      <c r="M165" s="91">
        <v>201</v>
      </c>
      <c r="N165" s="91">
        <v>5</v>
      </c>
      <c r="O165" s="91">
        <v>83.6</v>
      </c>
      <c r="P165" s="91">
        <v>76.13</v>
      </c>
      <c r="Q165" s="91"/>
    </row>
    <row r="166" s="4" customFormat="1" ht="40.5" spans="1:17">
      <c r="A166" s="18">
        <v>162</v>
      </c>
      <c r="B166" s="90" t="s">
        <v>666</v>
      </c>
      <c r="C166" s="90" t="s">
        <v>628</v>
      </c>
      <c r="D166" s="90" t="s">
        <v>667</v>
      </c>
      <c r="E166" s="90" t="s">
        <v>668</v>
      </c>
      <c r="F166" s="90" t="s">
        <v>22</v>
      </c>
      <c r="G166" s="18" t="s">
        <v>23</v>
      </c>
      <c r="H166" s="17" t="s">
        <v>34</v>
      </c>
      <c r="I166" s="90" t="s">
        <v>105</v>
      </c>
      <c r="J166" s="90" t="s">
        <v>106</v>
      </c>
      <c r="K166" s="90" t="s">
        <v>669</v>
      </c>
      <c r="L166" s="90">
        <v>2015.06</v>
      </c>
      <c r="M166" s="91">
        <v>178.9</v>
      </c>
      <c r="N166" s="91">
        <v>5</v>
      </c>
      <c r="O166" s="91">
        <v>79</v>
      </c>
      <c r="P166" s="91">
        <v>70.15</v>
      </c>
      <c r="Q166" s="91"/>
    </row>
    <row r="167" s="4" customFormat="1" ht="27" spans="1:17">
      <c r="A167" s="17">
        <v>163</v>
      </c>
      <c r="B167" s="90" t="s">
        <v>666</v>
      </c>
      <c r="C167" s="90" t="s">
        <v>670</v>
      </c>
      <c r="D167" s="90" t="s">
        <v>671</v>
      </c>
      <c r="E167" s="90" t="s">
        <v>672</v>
      </c>
      <c r="F167" s="90" t="s">
        <v>32</v>
      </c>
      <c r="G167" s="18" t="s">
        <v>23</v>
      </c>
      <c r="H167" s="17" t="s">
        <v>34</v>
      </c>
      <c r="I167" s="90" t="s">
        <v>35</v>
      </c>
      <c r="J167" s="90" t="s">
        <v>106</v>
      </c>
      <c r="K167" s="90" t="s">
        <v>673</v>
      </c>
      <c r="L167" s="90">
        <v>2013.06</v>
      </c>
      <c r="M167" s="91">
        <v>156.6</v>
      </c>
      <c r="N167" s="91">
        <v>5</v>
      </c>
      <c r="O167" s="91">
        <v>72.6</v>
      </c>
      <c r="P167" s="91">
        <v>63.23</v>
      </c>
      <c r="Q167" s="91"/>
    </row>
    <row r="168" s="4" customFormat="1" ht="27" spans="1:17">
      <c r="A168" s="19">
        <v>164</v>
      </c>
      <c r="B168" s="90" t="s">
        <v>666</v>
      </c>
      <c r="C168" s="90" t="s">
        <v>636</v>
      </c>
      <c r="D168" s="90" t="s">
        <v>674</v>
      </c>
      <c r="E168" s="90" t="s">
        <v>675</v>
      </c>
      <c r="F168" s="90" t="s">
        <v>32</v>
      </c>
      <c r="G168" s="18" t="s">
        <v>23</v>
      </c>
      <c r="H168" s="17" t="s">
        <v>34</v>
      </c>
      <c r="I168" s="90" t="s">
        <v>35</v>
      </c>
      <c r="J168" s="90" t="s">
        <v>106</v>
      </c>
      <c r="K168" s="90" t="s">
        <v>138</v>
      </c>
      <c r="L168" s="90">
        <v>2015.06</v>
      </c>
      <c r="M168" s="91">
        <v>173.5</v>
      </c>
      <c r="N168" s="91">
        <v>5</v>
      </c>
      <c r="O168" s="91">
        <v>78.6</v>
      </c>
      <c r="P168" s="91">
        <v>69.05</v>
      </c>
      <c r="Q168" s="91"/>
    </row>
    <row r="169" s="4" customFormat="1" ht="27" spans="1:17">
      <c r="A169" s="18">
        <v>165</v>
      </c>
      <c r="B169" s="90" t="s">
        <v>676</v>
      </c>
      <c r="C169" s="90" t="s">
        <v>628</v>
      </c>
      <c r="D169" s="90" t="s">
        <v>677</v>
      </c>
      <c r="E169" s="90" t="s">
        <v>678</v>
      </c>
      <c r="F169" s="90" t="s">
        <v>32</v>
      </c>
      <c r="G169" s="17" t="s">
        <v>33</v>
      </c>
      <c r="H169" s="17" t="s">
        <v>34</v>
      </c>
      <c r="I169" s="90" t="s">
        <v>35</v>
      </c>
      <c r="J169" s="90" t="s">
        <v>106</v>
      </c>
      <c r="K169" s="90" t="s">
        <v>679</v>
      </c>
      <c r="L169" s="90">
        <v>2011.07</v>
      </c>
      <c r="M169" s="91">
        <v>205.6</v>
      </c>
      <c r="N169" s="91">
        <v>0</v>
      </c>
      <c r="O169" s="91">
        <v>64.6</v>
      </c>
      <c r="P169" s="91">
        <v>66.57</v>
      </c>
      <c r="Q169" s="91"/>
    </row>
    <row r="170" s="4" customFormat="1" ht="13.5" spans="1:17">
      <c r="A170" s="17">
        <v>166</v>
      </c>
      <c r="B170" s="90" t="s">
        <v>680</v>
      </c>
      <c r="C170" s="90" t="s">
        <v>628</v>
      </c>
      <c r="D170" s="90" t="s">
        <v>681</v>
      </c>
      <c r="E170" s="90" t="s">
        <v>682</v>
      </c>
      <c r="F170" s="90" t="s">
        <v>22</v>
      </c>
      <c r="G170" s="18" t="s">
        <v>23</v>
      </c>
      <c r="H170" s="17" t="s">
        <v>34</v>
      </c>
      <c r="I170" s="90" t="s">
        <v>35</v>
      </c>
      <c r="J170" s="90" t="s">
        <v>247</v>
      </c>
      <c r="K170" s="90" t="s">
        <v>77</v>
      </c>
      <c r="L170" s="90">
        <v>2016.07</v>
      </c>
      <c r="M170" s="91">
        <v>204.5</v>
      </c>
      <c r="N170" s="91">
        <v>5</v>
      </c>
      <c r="O170" s="91">
        <v>81.6</v>
      </c>
      <c r="P170" s="91">
        <v>75.72</v>
      </c>
      <c r="Q170" s="91"/>
    </row>
    <row r="171" s="4" customFormat="1" ht="27" spans="1:17">
      <c r="A171" s="19">
        <v>167</v>
      </c>
      <c r="B171" s="90" t="s">
        <v>680</v>
      </c>
      <c r="C171" s="90" t="s">
        <v>670</v>
      </c>
      <c r="D171" s="90" t="s">
        <v>683</v>
      </c>
      <c r="E171" s="90" t="s">
        <v>684</v>
      </c>
      <c r="F171" s="90" t="s">
        <v>32</v>
      </c>
      <c r="G171" s="17" t="s">
        <v>33</v>
      </c>
      <c r="H171" s="17" t="s">
        <v>34</v>
      </c>
      <c r="I171" s="90" t="s">
        <v>35</v>
      </c>
      <c r="J171" s="90" t="s">
        <v>685</v>
      </c>
      <c r="K171" s="90" t="s">
        <v>138</v>
      </c>
      <c r="L171" s="90">
        <v>2017.07</v>
      </c>
      <c r="M171" s="91">
        <v>208.4</v>
      </c>
      <c r="N171" s="91">
        <v>0</v>
      </c>
      <c r="O171" s="91">
        <v>84.2</v>
      </c>
      <c r="P171" s="91">
        <v>76.83</v>
      </c>
      <c r="Q171" s="91"/>
    </row>
    <row r="172" s="4" customFormat="1" ht="27" spans="1:17">
      <c r="A172" s="18">
        <v>168</v>
      </c>
      <c r="B172" s="90" t="s">
        <v>680</v>
      </c>
      <c r="C172" s="90" t="s">
        <v>670</v>
      </c>
      <c r="D172" s="90" t="s">
        <v>683</v>
      </c>
      <c r="E172" s="90" t="s">
        <v>686</v>
      </c>
      <c r="F172" s="90" t="s">
        <v>32</v>
      </c>
      <c r="G172" s="18" t="s">
        <v>23</v>
      </c>
      <c r="H172" s="17" t="s">
        <v>34</v>
      </c>
      <c r="I172" s="90" t="s">
        <v>35</v>
      </c>
      <c r="J172" s="90" t="s">
        <v>687</v>
      </c>
      <c r="K172" s="90" t="s">
        <v>506</v>
      </c>
      <c r="L172" s="90">
        <v>2016.07</v>
      </c>
      <c r="M172" s="91">
        <v>164.3</v>
      </c>
      <c r="N172" s="91">
        <v>5</v>
      </c>
      <c r="O172" s="91">
        <v>80.6</v>
      </c>
      <c r="P172" s="91">
        <v>68.52</v>
      </c>
      <c r="Q172" s="91"/>
    </row>
    <row r="173" s="4" customFormat="1" ht="13.5" spans="1:17">
      <c r="A173" s="17">
        <v>169</v>
      </c>
      <c r="B173" s="90" t="s">
        <v>688</v>
      </c>
      <c r="C173" s="90" t="s">
        <v>240</v>
      </c>
      <c r="D173" s="90" t="s">
        <v>689</v>
      </c>
      <c r="E173" s="90" t="s">
        <v>690</v>
      </c>
      <c r="F173" s="90" t="s">
        <v>22</v>
      </c>
      <c r="G173" s="17" t="s">
        <v>33</v>
      </c>
      <c r="H173" s="17" t="s">
        <v>34</v>
      </c>
      <c r="I173" s="90" t="s">
        <v>35</v>
      </c>
      <c r="J173" s="90" t="s">
        <v>523</v>
      </c>
      <c r="K173" s="90" t="s">
        <v>691</v>
      </c>
      <c r="L173" s="90">
        <v>2015.07</v>
      </c>
      <c r="M173" s="91">
        <v>179.5</v>
      </c>
      <c r="N173" s="91">
        <v>0</v>
      </c>
      <c r="O173" s="91">
        <v>86.2</v>
      </c>
      <c r="P173" s="91">
        <v>73.02</v>
      </c>
      <c r="Q173" s="91"/>
    </row>
    <row r="174" s="4" customFormat="1" ht="27" spans="1:17">
      <c r="A174" s="19">
        <v>170</v>
      </c>
      <c r="B174" s="90" t="s">
        <v>688</v>
      </c>
      <c r="C174" s="90" t="s">
        <v>692</v>
      </c>
      <c r="D174" s="90" t="s">
        <v>693</v>
      </c>
      <c r="E174" s="90" t="s">
        <v>694</v>
      </c>
      <c r="F174" s="90" t="s">
        <v>22</v>
      </c>
      <c r="G174" s="17" t="s">
        <v>33</v>
      </c>
      <c r="H174" s="17" t="s">
        <v>34</v>
      </c>
      <c r="I174" s="90" t="s">
        <v>105</v>
      </c>
      <c r="J174" s="90" t="s">
        <v>106</v>
      </c>
      <c r="K174" s="90" t="s">
        <v>673</v>
      </c>
      <c r="L174" s="90">
        <v>2016.06</v>
      </c>
      <c r="M174" s="91">
        <v>190.9</v>
      </c>
      <c r="N174" s="91">
        <v>0</v>
      </c>
      <c r="O174" s="91">
        <v>73.8</v>
      </c>
      <c r="P174" s="91">
        <v>68.72</v>
      </c>
      <c r="Q174" s="91"/>
    </row>
    <row r="175" s="4" customFormat="1" ht="40.5" spans="1:17">
      <c r="A175" s="18">
        <v>171</v>
      </c>
      <c r="B175" s="90" t="s">
        <v>695</v>
      </c>
      <c r="C175" s="90" t="s">
        <v>696</v>
      </c>
      <c r="D175" s="90" t="s">
        <v>697</v>
      </c>
      <c r="E175" s="90" t="s">
        <v>698</v>
      </c>
      <c r="F175" s="90" t="s">
        <v>22</v>
      </c>
      <c r="G175" s="17" t="s">
        <v>33</v>
      </c>
      <c r="H175" s="17" t="s">
        <v>34</v>
      </c>
      <c r="I175" s="90" t="s">
        <v>105</v>
      </c>
      <c r="J175" s="90" t="s">
        <v>699</v>
      </c>
      <c r="K175" s="90" t="s">
        <v>700</v>
      </c>
      <c r="L175" s="90">
        <v>2017.06</v>
      </c>
      <c r="M175" s="91">
        <v>196</v>
      </c>
      <c r="N175" s="91">
        <v>0</v>
      </c>
      <c r="O175" s="91">
        <v>79.6</v>
      </c>
      <c r="P175" s="91">
        <v>72.47</v>
      </c>
      <c r="Q175" s="91"/>
    </row>
    <row r="176" s="4" customFormat="1" ht="40.5" spans="1:17">
      <c r="A176" s="17">
        <v>172</v>
      </c>
      <c r="B176" s="90" t="s">
        <v>695</v>
      </c>
      <c r="C176" s="90" t="s">
        <v>696</v>
      </c>
      <c r="D176" s="90" t="s">
        <v>697</v>
      </c>
      <c r="E176" s="90" t="s">
        <v>701</v>
      </c>
      <c r="F176" s="90" t="s">
        <v>22</v>
      </c>
      <c r="G176" s="17" t="s">
        <v>33</v>
      </c>
      <c r="H176" s="17" t="s">
        <v>34</v>
      </c>
      <c r="I176" s="90" t="s">
        <v>35</v>
      </c>
      <c r="J176" s="90" t="s">
        <v>485</v>
      </c>
      <c r="K176" s="90" t="s">
        <v>702</v>
      </c>
      <c r="L176" s="90">
        <v>2010.07</v>
      </c>
      <c r="M176" s="91">
        <v>195</v>
      </c>
      <c r="N176" s="91">
        <v>0</v>
      </c>
      <c r="O176" s="91">
        <v>83.4</v>
      </c>
      <c r="P176" s="91">
        <v>74.2</v>
      </c>
      <c r="Q176" s="91"/>
    </row>
    <row r="177" s="4" customFormat="1" ht="40.5" spans="1:17">
      <c r="A177" s="19">
        <v>173</v>
      </c>
      <c r="B177" s="90" t="s">
        <v>695</v>
      </c>
      <c r="C177" s="90" t="s">
        <v>703</v>
      </c>
      <c r="D177" s="90" t="s">
        <v>704</v>
      </c>
      <c r="E177" s="90" t="s">
        <v>705</v>
      </c>
      <c r="F177" s="90" t="s">
        <v>22</v>
      </c>
      <c r="G177" s="17" t="s">
        <v>33</v>
      </c>
      <c r="H177" s="17" t="s">
        <v>34</v>
      </c>
      <c r="I177" s="90" t="s">
        <v>35</v>
      </c>
      <c r="J177" s="90" t="s">
        <v>247</v>
      </c>
      <c r="K177" s="90" t="s">
        <v>51</v>
      </c>
      <c r="L177" s="90">
        <v>2017.06</v>
      </c>
      <c r="M177" s="91">
        <v>208</v>
      </c>
      <c r="N177" s="91">
        <v>0</v>
      </c>
      <c r="O177" s="91">
        <v>82.8</v>
      </c>
      <c r="P177" s="91">
        <v>76.07</v>
      </c>
      <c r="Q177" s="91"/>
    </row>
    <row r="178" s="4" customFormat="1" ht="40.5" spans="1:17">
      <c r="A178" s="18">
        <v>174</v>
      </c>
      <c r="B178" s="90" t="s">
        <v>695</v>
      </c>
      <c r="C178" s="90" t="s">
        <v>628</v>
      </c>
      <c r="D178" s="90" t="s">
        <v>706</v>
      </c>
      <c r="E178" s="90" t="s">
        <v>707</v>
      </c>
      <c r="F178" s="90" t="s">
        <v>32</v>
      </c>
      <c r="G178" s="17" t="s">
        <v>33</v>
      </c>
      <c r="H178" s="17" t="s">
        <v>34</v>
      </c>
      <c r="I178" s="90" t="s">
        <v>35</v>
      </c>
      <c r="J178" s="90" t="s">
        <v>708</v>
      </c>
      <c r="K178" s="90" t="s">
        <v>709</v>
      </c>
      <c r="L178" s="90">
        <v>2012.06</v>
      </c>
      <c r="M178" s="91">
        <v>196.9</v>
      </c>
      <c r="N178" s="91">
        <v>0</v>
      </c>
      <c r="O178" s="91">
        <v>78.8</v>
      </c>
      <c r="P178" s="91">
        <v>72.22</v>
      </c>
      <c r="Q178" s="91"/>
    </row>
    <row r="179" s="4" customFormat="1" ht="40.5" spans="1:17">
      <c r="A179" s="17">
        <v>175</v>
      </c>
      <c r="B179" s="90" t="s">
        <v>695</v>
      </c>
      <c r="C179" s="90" t="s">
        <v>628</v>
      </c>
      <c r="D179" s="90" t="s">
        <v>706</v>
      </c>
      <c r="E179" s="90" t="s">
        <v>710</v>
      </c>
      <c r="F179" s="90" t="s">
        <v>32</v>
      </c>
      <c r="G179" s="18" t="s">
        <v>23</v>
      </c>
      <c r="H179" s="17" t="s">
        <v>34</v>
      </c>
      <c r="I179" s="90" t="s">
        <v>35</v>
      </c>
      <c r="J179" s="90" t="s">
        <v>711</v>
      </c>
      <c r="K179" s="90" t="s">
        <v>709</v>
      </c>
      <c r="L179" s="90">
        <v>2012.07</v>
      </c>
      <c r="M179" s="91">
        <v>188</v>
      </c>
      <c r="N179" s="91">
        <v>5</v>
      </c>
      <c r="O179" s="91">
        <v>81.4</v>
      </c>
      <c r="P179" s="91">
        <v>72.87</v>
      </c>
      <c r="Q179" s="91"/>
    </row>
    <row r="180" s="4" customFormat="1" ht="40.5" spans="1:17">
      <c r="A180" s="19">
        <v>176</v>
      </c>
      <c r="B180" s="90" t="s">
        <v>695</v>
      </c>
      <c r="C180" s="90" t="s">
        <v>628</v>
      </c>
      <c r="D180" s="90" t="s">
        <v>706</v>
      </c>
      <c r="E180" s="90" t="s">
        <v>712</v>
      </c>
      <c r="F180" s="90" t="s">
        <v>22</v>
      </c>
      <c r="G180" s="17" t="s">
        <v>33</v>
      </c>
      <c r="H180" s="17" t="s">
        <v>34</v>
      </c>
      <c r="I180" s="90" t="s">
        <v>35</v>
      </c>
      <c r="J180" s="90" t="s">
        <v>106</v>
      </c>
      <c r="K180" s="90" t="s">
        <v>709</v>
      </c>
      <c r="L180" s="90">
        <v>2014.06</v>
      </c>
      <c r="M180" s="91">
        <v>186.8</v>
      </c>
      <c r="N180" s="91">
        <v>0</v>
      </c>
      <c r="O180" s="91">
        <v>83</v>
      </c>
      <c r="P180" s="91">
        <v>72.63</v>
      </c>
      <c r="Q180" s="91"/>
    </row>
    <row r="181" s="4" customFormat="1" ht="40.5" spans="1:17">
      <c r="A181" s="18">
        <v>177</v>
      </c>
      <c r="B181" s="90" t="s">
        <v>695</v>
      </c>
      <c r="C181" s="90" t="s">
        <v>713</v>
      </c>
      <c r="D181" s="90" t="s">
        <v>714</v>
      </c>
      <c r="E181" s="90" t="s">
        <v>715</v>
      </c>
      <c r="F181" s="90" t="s">
        <v>32</v>
      </c>
      <c r="G181" s="18" t="s">
        <v>23</v>
      </c>
      <c r="H181" s="36" t="s">
        <v>201</v>
      </c>
      <c r="I181" s="90" t="s">
        <v>147</v>
      </c>
      <c r="J181" s="90" t="s">
        <v>716</v>
      </c>
      <c r="K181" s="90" t="s">
        <v>472</v>
      </c>
      <c r="L181" s="90">
        <v>2018.06</v>
      </c>
      <c r="M181" s="91">
        <v>178.5</v>
      </c>
      <c r="N181" s="91">
        <v>5</v>
      </c>
      <c r="O181" s="91">
        <v>76.6</v>
      </c>
      <c r="P181" s="91">
        <v>68.88</v>
      </c>
      <c r="Q181" s="91"/>
    </row>
    <row r="182" s="4" customFormat="1" ht="40.5" spans="1:17">
      <c r="A182" s="17">
        <v>178</v>
      </c>
      <c r="B182" s="90" t="s">
        <v>695</v>
      </c>
      <c r="C182" s="90" t="s">
        <v>713</v>
      </c>
      <c r="D182" s="90" t="s">
        <v>714</v>
      </c>
      <c r="E182" s="90" t="s">
        <v>717</v>
      </c>
      <c r="F182" s="90" t="s">
        <v>22</v>
      </c>
      <c r="G182" s="17" t="s">
        <v>33</v>
      </c>
      <c r="H182" s="36" t="s">
        <v>201</v>
      </c>
      <c r="I182" s="90" t="s">
        <v>147</v>
      </c>
      <c r="J182" s="90" t="s">
        <v>716</v>
      </c>
      <c r="K182" s="90" t="s">
        <v>77</v>
      </c>
      <c r="L182" s="90">
        <v>2010.06</v>
      </c>
      <c r="M182" s="91">
        <v>166.5</v>
      </c>
      <c r="N182" s="91">
        <v>0</v>
      </c>
      <c r="O182" s="91">
        <v>82.4</v>
      </c>
      <c r="P182" s="91">
        <v>68.95</v>
      </c>
      <c r="Q182" s="91"/>
    </row>
    <row r="183" s="4" customFormat="1" ht="40.5" spans="1:17">
      <c r="A183" s="19">
        <v>179</v>
      </c>
      <c r="B183" s="90" t="s">
        <v>695</v>
      </c>
      <c r="C183" s="90" t="s">
        <v>670</v>
      </c>
      <c r="D183" s="90" t="s">
        <v>718</v>
      </c>
      <c r="E183" s="90" t="s">
        <v>719</v>
      </c>
      <c r="F183" s="90" t="s">
        <v>32</v>
      </c>
      <c r="G183" s="17" t="s">
        <v>33</v>
      </c>
      <c r="H183" s="17" t="s">
        <v>34</v>
      </c>
      <c r="I183" s="90" t="s">
        <v>147</v>
      </c>
      <c r="J183" s="90" t="s">
        <v>720</v>
      </c>
      <c r="K183" s="90" t="s">
        <v>721</v>
      </c>
      <c r="L183" s="90">
        <v>2016.07</v>
      </c>
      <c r="M183" s="91">
        <v>171.5</v>
      </c>
      <c r="N183" s="91">
        <v>0</v>
      </c>
      <c r="O183" s="91">
        <v>79.2</v>
      </c>
      <c r="P183" s="91">
        <v>68.18</v>
      </c>
      <c r="Q183" s="91"/>
    </row>
    <row r="184" s="4" customFormat="1" ht="40.5" spans="1:17">
      <c r="A184" s="18">
        <v>180</v>
      </c>
      <c r="B184" s="90" t="s">
        <v>695</v>
      </c>
      <c r="C184" s="90" t="s">
        <v>636</v>
      </c>
      <c r="D184" s="90" t="s">
        <v>722</v>
      </c>
      <c r="E184" s="90" t="s">
        <v>723</v>
      </c>
      <c r="F184" s="90" t="s">
        <v>32</v>
      </c>
      <c r="G184" s="18" t="s">
        <v>23</v>
      </c>
      <c r="H184" s="17" t="s">
        <v>34</v>
      </c>
      <c r="I184" s="90" t="s">
        <v>35</v>
      </c>
      <c r="J184" s="90" t="s">
        <v>550</v>
      </c>
      <c r="K184" s="90" t="s">
        <v>524</v>
      </c>
      <c r="L184" s="90">
        <v>2014.07</v>
      </c>
      <c r="M184" s="91">
        <v>193.4</v>
      </c>
      <c r="N184" s="91">
        <v>5</v>
      </c>
      <c r="O184" s="91">
        <v>79.4</v>
      </c>
      <c r="P184" s="91">
        <v>72.77</v>
      </c>
      <c r="Q184" s="91"/>
    </row>
    <row r="185" s="4" customFormat="1" ht="40.5" spans="1:17">
      <c r="A185" s="17">
        <v>181</v>
      </c>
      <c r="B185" s="90" t="s">
        <v>695</v>
      </c>
      <c r="C185" s="90" t="s">
        <v>636</v>
      </c>
      <c r="D185" s="90" t="s">
        <v>722</v>
      </c>
      <c r="E185" s="90" t="s">
        <v>724</v>
      </c>
      <c r="F185" s="90" t="s">
        <v>22</v>
      </c>
      <c r="G185" s="17" t="s">
        <v>33</v>
      </c>
      <c r="H185" s="17" t="s">
        <v>34</v>
      </c>
      <c r="I185" s="90" t="s">
        <v>35</v>
      </c>
      <c r="J185" s="90" t="s">
        <v>725</v>
      </c>
      <c r="K185" s="90" t="s">
        <v>172</v>
      </c>
      <c r="L185" s="90">
        <v>2011.07</v>
      </c>
      <c r="M185" s="91">
        <v>181.4</v>
      </c>
      <c r="N185" s="91">
        <v>0</v>
      </c>
      <c r="O185" s="91">
        <v>84.2</v>
      </c>
      <c r="P185" s="91">
        <v>72.33</v>
      </c>
      <c r="Q185" s="91"/>
    </row>
    <row r="186" s="4" customFormat="1" ht="13.5" spans="1:17">
      <c r="A186" s="19">
        <v>182</v>
      </c>
      <c r="B186" s="90" t="s">
        <v>726</v>
      </c>
      <c r="C186" s="90" t="s">
        <v>545</v>
      </c>
      <c r="D186" s="90" t="s">
        <v>727</v>
      </c>
      <c r="E186" s="90" t="s">
        <v>728</v>
      </c>
      <c r="F186" s="90" t="s">
        <v>22</v>
      </c>
      <c r="G186" s="18" t="s">
        <v>23</v>
      </c>
      <c r="H186" s="17" t="s">
        <v>34</v>
      </c>
      <c r="I186" s="90" t="s">
        <v>147</v>
      </c>
      <c r="J186" s="90" t="s">
        <v>66</v>
      </c>
      <c r="K186" s="90" t="s">
        <v>267</v>
      </c>
      <c r="L186" s="90">
        <v>2018.01</v>
      </c>
      <c r="M186" s="91">
        <v>169.4</v>
      </c>
      <c r="N186" s="91">
        <v>5</v>
      </c>
      <c r="O186" s="91">
        <v>83.8</v>
      </c>
      <c r="P186" s="91">
        <v>70.97</v>
      </c>
      <c r="Q186" s="91"/>
    </row>
    <row r="187" s="4" customFormat="1" ht="27" spans="1:17">
      <c r="A187" s="18">
        <v>183</v>
      </c>
      <c r="B187" s="90" t="s">
        <v>729</v>
      </c>
      <c r="C187" s="90" t="s">
        <v>628</v>
      </c>
      <c r="D187" s="90" t="s">
        <v>730</v>
      </c>
      <c r="E187" s="90" t="s">
        <v>731</v>
      </c>
      <c r="F187" s="90" t="s">
        <v>32</v>
      </c>
      <c r="G187" s="17" t="s">
        <v>33</v>
      </c>
      <c r="H187" s="17" t="s">
        <v>34</v>
      </c>
      <c r="I187" s="90" t="s">
        <v>35</v>
      </c>
      <c r="J187" s="90" t="s">
        <v>66</v>
      </c>
      <c r="K187" s="90" t="s">
        <v>414</v>
      </c>
      <c r="L187" s="90">
        <v>2018.06</v>
      </c>
      <c r="M187" s="91">
        <v>149.4</v>
      </c>
      <c r="N187" s="91">
        <v>0</v>
      </c>
      <c r="O187" s="91">
        <v>73.4</v>
      </c>
      <c r="P187" s="91">
        <v>61.6</v>
      </c>
      <c r="Q187" s="91"/>
    </row>
    <row r="188" s="4" customFormat="1" ht="27" spans="1:17">
      <c r="A188" s="17">
        <v>184</v>
      </c>
      <c r="B188" s="90" t="s">
        <v>729</v>
      </c>
      <c r="C188" s="90" t="s">
        <v>670</v>
      </c>
      <c r="D188" s="90" t="s">
        <v>732</v>
      </c>
      <c r="E188" s="90" t="s">
        <v>733</v>
      </c>
      <c r="F188" s="90" t="s">
        <v>22</v>
      </c>
      <c r="G188" s="18" t="s">
        <v>23</v>
      </c>
      <c r="H188" s="17" t="s">
        <v>34</v>
      </c>
      <c r="I188" s="90" t="s">
        <v>35</v>
      </c>
      <c r="J188" s="90" t="s">
        <v>66</v>
      </c>
      <c r="K188" s="90" t="s">
        <v>414</v>
      </c>
      <c r="L188" s="90">
        <v>2018.06</v>
      </c>
      <c r="M188" s="91">
        <v>188.5</v>
      </c>
      <c r="N188" s="91">
        <v>5</v>
      </c>
      <c r="O188" s="91">
        <v>78.2</v>
      </c>
      <c r="P188" s="91">
        <v>71.35</v>
      </c>
      <c r="Q188" s="91"/>
    </row>
    <row r="189" s="4" customFormat="1" ht="27" spans="1:17">
      <c r="A189" s="19">
        <v>185</v>
      </c>
      <c r="B189" s="90" t="s">
        <v>729</v>
      </c>
      <c r="C189" s="90" t="s">
        <v>670</v>
      </c>
      <c r="D189" s="90" t="s">
        <v>732</v>
      </c>
      <c r="E189" s="90" t="s">
        <v>734</v>
      </c>
      <c r="F189" s="90" t="s">
        <v>22</v>
      </c>
      <c r="G189" s="17" t="s">
        <v>33</v>
      </c>
      <c r="H189" s="17" t="s">
        <v>34</v>
      </c>
      <c r="I189" s="90" t="s">
        <v>35</v>
      </c>
      <c r="J189" s="90" t="s">
        <v>122</v>
      </c>
      <c r="K189" s="90" t="s">
        <v>735</v>
      </c>
      <c r="L189" s="90">
        <v>2017.06</v>
      </c>
      <c r="M189" s="91">
        <v>175.4</v>
      </c>
      <c r="N189" s="91">
        <v>0</v>
      </c>
      <c r="O189" s="91">
        <v>75</v>
      </c>
      <c r="P189" s="91">
        <v>66.73</v>
      </c>
      <c r="Q189" s="91"/>
    </row>
    <row r="190" s="4" customFormat="1" ht="27" spans="1:17">
      <c r="A190" s="18">
        <v>186</v>
      </c>
      <c r="B190" s="90" t="s">
        <v>736</v>
      </c>
      <c r="C190" s="90" t="s">
        <v>545</v>
      </c>
      <c r="D190" s="90" t="s">
        <v>737</v>
      </c>
      <c r="E190" s="90" t="s">
        <v>738</v>
      </c>
      <c r="F190" s="90" t="s">
        <v>22</v>
      </c>
      <c r="G190" s="18" t="s">
        <v>23</v>
      </c>
      <c r="H190" s="17" t="s">
        <v>34</v>
      </c>
      <c r="I190" s="90" t="s">
        <v>35</v>
      </c>
      <c r="J190" s="90" t="s">
        <v>739</v>
      </c>
      <c r="K190" s="90" t="s">
        <v>267</v>
      </c>
      <c r="L190" s="90">
        <v>2018.06</v>
      </c>
      <c r="M190" s="91">
        <v>155</v>
      </c>
      <c r="N190" s="91">
        <v>5</v>
      </c>
      <c r="O190" s="91">
        <v>71.2</v>
      </c>
      <c r="P190" s="91">
        <v>62.27</v>
      </c>
      <c r="Q190" s="91"/>
    </row>
    <row r="191" s="4" customFormat="1" ht="13.5" spans="1:17">
      <c r="A191" s="17">
        <v>187</v>
      </c>
      <c r="B191" s="90" t="s">
        <v>736</v>
      </c>
      <c r="C191" s="90" t="s">
        <v>545</v>
      </c>
      <c r="D191" s="90" t="s">
        <v>737</v>
      </c>
      <c r="E191" s="90" t="s">
        <v>740</v>
      </c>
      <c r="F191" s="90" t="s">
        <v>22</v>
      </c>
      <c r="G191" s="18" t="s">
        <v>23</v>
      </c>
      <c r="H191" s="17" t="s">
        <v>34</v>
      </c>
      <c r="I191" s="90" t="s">
        <v>35</v>
      </c>
      <c r="J191" s="90" t="s">
        <v>66</v>
      </c>
      <c r="K191" s="90" t="s">
        <v>267</v>
      </c>
      <c r="L191" s="90">
        <v>2014.07</v>
      </c>
      <c r="M191" s="91">
        <v>144.6</v>
      </c>
      <c r="N191" s="91">
        <v>5</v>
      </c>
      <c r="O191" s="91">
        <v>74.2</v>
      </c>
      <c r="P191" s="91">
        <v>62.03</v>
      </c>
      <c r="Q191" s="91"/>
    </row>
    <row r="192" s="4" customFormat="1" ht="13.5" spans="1:17">
      <c r="A192" s="19">
        <v>188</v>
      </c>
      <c r="B192" s="90" t="s">
        <v>741</v>
      </c>
      <c r="C192" s="90" t="s">
        <v>488</v>
      </c>
      <c r="D192" s="90" t="s">
        <v>742</v>
      </c>
      <c r="E192" s="90" t="s">
        <v>743</v>
      </c>
      <c r="F192" s="90" t="s">
        <v>22</v>
      </c>
      <c r="G192" s="90" t="s">
        <v>613</v>
      </c>
      <c r="H192" s="17" t="s">
        <v>34</v>
      </c>
      <c r="I192" s="90" t="s">
        <v>35</v>
      </c>
      <c r="J192" s="90" t="s">
        <v>157</v>
      </c>
      <c r="K192" s="90" t="s">
        <v>497</v>
      </c>
      <c r="L192" s="90">
        <v>2017.06</v>
      </c>
      <c r="M192" s="91">
        <v>202.5</v>
      </c>
      <c r="N192" s="91">
        <v>5</v>
      </c>
      <c r="O192" s="91">
        <v>77</v>
      </c>
      <c r="P192" s="91">
        <v>73.08</v>
      </c>
      <c r="Q192" s="91"/>
    </row>
    <row r="193" s="4" customFormat="1" ht="27" spans="1:17">
      <c r="A193" s="18">
        <v>189</v>
      </c>
      <c r="B193" s="90" t="s">
        <v>741</v>
      </c>
      <c r="C193" s="90" t="s">
        <v>545</v>
      </c>
      <c r="D193" s="90" t="s">
        <v>744</v>
      </c>
      <c r="E193" s="90" t="s">
        <v>745</v>
      </c>
      <c r="F193" s="90" t="s">
        <v>32</v>
      </c>
      <c r="G193" s="17" t="s">
        <v>33</v>
      </c>
      <c r="H193" s="17" t="s">
        <v>34</v>
      </c>
      <c r="I193" s="90" t="s">
        <v>35</v>
      </c>
      <c r="J193" s="90" t="s">
        <v>746</v>
      </c>
      <c r="K193" s="90" t="s">
        <v>747</v>
      </c>
      <c r="L193" s="90">
        <v>2016.07</v>
      </c>
      <c r="M193" s="91">
        <v>118.5</v>
      </c>
      <c r="N193" s="91">
        <v>0</v>
      </c>
      <c r="O193" s="91">
        <v>74.8</v>
      </c>
      <c r="P193" s="91">
        <v>57.15</v>
      </c>
      <c r="Q193" s="91"/>
    </row>
    <row r="194" s="4" customFormat="1" ht="27" spans="1:17">
      <c r="A194" s="17">
        <v>190</v>
      </c>
      <c r="B194" s="90" t="s">
        <v>748</v>
      </c>
      <c r="C194" s="90" t="s">
        <v>488</v>
      </c>
      <c r="D194" s="90" t="s">
        <v>749</v>
      </c>
      <c r="E194" s="90" t="s">
        <v>750</v>
      </c>
      <c r="F194" s="90" t="s">
        <v>22</v>
      </c>
      <c r="G194" s="18" t="s">
        <v>23</v>
      </c>
      <c r="H194" s="17" t="s">
        <v>34</v>
      </c>
      <c r="I194" s="90" t="s">
        <v>35</v>
      </c>
      <c r="J194" s="90" t="s">
        <v>555</v>
      </c>
      <c r="K194" s="90" t="s">
        <v>470</v>
      </c>
      <c r="L194" s="90">
        <v>2010.06</v>
      </c>
      <c r="M194" s="91">
        <v>208.5</v>
      </c>
      <c r="N194" s="91">
        <v>5</v>
      </c>
      <c r="O194" s="91">
        <v>74.8</v>
      </c>
      <c r="P194" s="91">
        <v>72.98</v>
      </c>
      <c r="Q194" s="91"/>
    </row>
    <row r="195" s="4" customFormat="1" ht="27" spans="1:17">
      <c r="A195" s="19">
        <v>191</v>
      </c>
      <c r="B195" s="90" t="s">
        <v>748</v>
      </c>
      <c r="C195" s="90" t="s">
        <v>545</v>
      </c>
      <c r="D195" s="90" t="s">
        <v>751</v>
      </c>
      <c r="E195" s="90" t="s">
        <v>752</v>
      </c>
      <c r="F195" s="90" t="s">
        <v>32</v>
      </c>
      <c r="G195" s="17" t="s">
        <v>33</v>
      </c>
      <c r="H195" s="17" t="s">
        <v>34</v>
      </c>
      <c r="I195" s="90" t="s">
        <v>35</v>
      </c>
      <c r="J195" s="90" t="s">
        <v>106</v>
      </c>
      <c r="K195" s="90" t="s">
        <v>142</v>
      </c>
      <c r="L195" s="90">
        <v>2012.06</v>
      </c>
      <c r="M195" s="91">
        <v>213.1</v>
      </c>
      <c r="N195" s="91">
        <v>0</v>
      </c>
      <c r="O195" s="91">
        <v>82</v>
      </c>
      <c r="P195" s="91">
        <v>76.52</v>
      </c>
      <c r="Q195" s="91"/>
    </row>
    <row r="196" s="4" customFormat="1" ht="27" spans="1:17">
      <c r="A196" s="18">
        <v>192</v>
      </c>
      <c r="B196" s="90" t="s">
        <v>753</v>
      </c>
      <c r="C196" s="90" t="s">
        <v>696</v>
      </c>
      <c r="D196" s="90" t="s">
        <v>754</v>
      </c>
      <c r="E196" s="90" t="s">
        <v>755</v>
      </c>
      <c r="F196" s="90" t="s">
        <v>22</v>
      </c>
      <c r="G196" s="18" t="s">
        <v>23</v>
      </c>
      <c r="H196" s="17" t="s">
        <v>34</v>
      </c>
      <c r="I196" s="90" t="s">
        <v>35</v>
      </c>
      <c r="J196" s="90" t="s">
        <v>106</v>
      </c>
      <c r="K196" s="90" t="s">
        <v>142</v>
      </c>
      <c r="L196" s="90">
        <v>2012.06</v>
      </c>
      <c r="M196" s="91">
        <v>195.5</v>
      </c>
      <c r="N196" s="91">
        <v>5</v>
      </c>
      <c r="O196" s="91">
        <v>84.6</v>
      </c>
      <c r="P196" s="91">
        <v>75.72</v>
      </c>
      <c r="Q196" s="91"/>
    </row>
    <row r="197" s="4" customFormat="1" ht="27" spans="1:17">
      <c r="A197" s="17">
        <v>193</v>
      </c>
      <c r="B197" s="90" t="s">
        <v>753</v>
      </c>
      <c r="C197" s="90" t="s">
        <v>703</v>
      </c>
      <c r="D197" s="90" t="s">
        <v>756</v>
      </c>
      <c r="E197" s="90" t="s">
        <v>757</v>
      </c>
      <c r="F197" s="90" t="s">
        <v>32</v>
      </c>
      <c r="G197" s="17" t="s">
        <v>33</v>
      </c>
      <c r="H197" s="17" t="s">
        <v>34</v>
      </c>
      <c r="I197" s="90" t="s">
        <v>35</v>
      </c>
      <c r="J197" s="90" t="s">
        <v>758</v>
      </c>
      <c r="K197" s="90" t="s">
        <v>759</v>
      </c>
      <c r="L197" s="90">
        <v>2014.06</v>
      </c>
      <c r="M197" s="91">
        <v>201</v>
      </c>
      <c r="N197" s="91">
        <v>0</v>
      </c>
      <c r="O197" s="91">
        <v>82.8</v>
      </c>
      <c r="P197" s="91">
        <v>74.9</v>
      </c>
      <c r="Q197" s="91"/>
    </row>
    <row r="198" s="4" customFormat="1" ht="27" spans="1:17">
      <c r="A198" s="19">
        <v>194</v>
      </c>
      <c r="B198" s="90" t="s">
        <v>760</v>
      </c>
      <c r="C198" s="90" t="s">
        <v>39</v>
      </c>
      <c r="D198" s="90" t="s">
        <v>761</v>
      </c>
      <c r="E198" s="90" t="s">
        <v>762</v>
      </c>
      <c r="F198" s="90" t="s">
        <v>32</v>
      </c>
      <c r="G198" s="17" t="s">
        <v>33</v>
      </c>
      <c r="H198" s="17" t="s">
        <v>34</v>
      </c>
      <c r="I198" s="90" t="s">
        <v>35</v>
      </c>
      <c r="J198" s="90" t="s">
        <v>763</v>
      </c>
      <c r="K198" s="90" t="s">
        <v>764</v>
      </c>
      <c r="L198" s="90">
        <v>2011.07</v>
      </c>
      <c r="M198" s="91">
        <v>225</v>
      </c>
      <c r="N198" s="91">
        <v>0</v>
      </c>
      <c r="O198" s="91">
        <v>79</v>
      </c>
      <c r="P198" s="91">
        <v>77</v>
      </c>
      <c r="Q198" s="91"/>
    </row>
    <row r="199" s="6" customFormat="1" ht="30" customHeight="1" spans="1:17">
      <c r="A199" s="18">
        <v>195</v>
      </c>
      <c r="B199" s="92" t="s">
        <v>765</v>
      </c>
      <c r="C199" s="92" t="s">
        <v>766</v>
      </c>
      <c r="D199" s="93" t="s">
        <v>767</v>
      </c>
      <c r="E199" s="93" t="s">
        <v>768</v>
      </c>
      <c r="F199" s="93" t="s">
        <v>32</v>
      </c>
      <c r="G199" s="93" t="s">
        <v>33</v>
      </c>
      <c r="H199" s="93" t="s">
        <v>34</v>
      </c>
      <c r="I199" s="93" t="s">
        <v>35</v>
      </c>
      <c r="J199" s="93" t="s">
        <v>66</v>
      </c>
      <c r="K199" s="92" t="s">
        <v>267</v>
      </c>
      <c r="L199" s="93">
        <v>2014.07</v>
      </c>
      <c r="M199" s="95">
        <v>182.1</v>
      </c>
      <c r="N199" s="93">
        <v>0</v>
      </c>
      <c r="O199" s="96">
        <v>75.2</v>
      </c>
      <c r="P199" s="97">
        <f t="shared" ref="P199:P262" si="3">(M199+N199)/3*0.5+O199*0.5</f>
        <v>67.95</v>
      </c>
      <c r="Q199" s="92"/>
    </row>
    <row r="200" s="6" customFormat="1" ht="30" customHeight="1" spans="1:17">
      <c r="A200" s="17">
        <v>196</v>
      </c>
      <c r="B200" s="92" t="s">
        <v>765</v>
      </c>
      <c r="C200" s="92" t="s">
        <v>769</v>
      </c>
      <c r="D200" s="93" t="s">
        <v>770</v>
      </c>
      <c r="E200" s="93" t="s">
        <v>771</v>
      </c>
      <c r="F200" s="93" t="s">
        <v>22</v>
      </c>
      <c r="G200" s="93" t="s">
        <v>33</v>
      </c>
      <c r="H200" s="93" t="s">
        <v>201</v>
      </c>
      <c r="I200" s="93" t="s">
        <v>147</v>
      </c>
      <c r="J200" s="93" t="s">
        <v>66</v>
      </c>
      <c r="K200" s="92" t="s">
        <v>267</v>
      </c>
      <c r="L200" s="93">
        <v>2014.07</v>
      </c>
      <c r="M200" s="95">
        <v>195.5</v>
      </c>
      <c r="N200" s="93">
        <v>0</v>
      </c>
      <c r="O200" s="96">
        <v>84.4</v>
      </c>
      <c r="P200" s="97">
        <f t="shared" si="3"/>
        <v>74.7833333333333</v>
      </c>
      <c r="Q200" s="92"/>
    </row>
    <row r="201" s="6" customFormat="1" ht="30" customHeight="1" spans="1:17">
      <c r="A201" s="19">
        <v>197</v>
      </c>
      <c r="B201" s="92" t="s">
        <v>765</v>
      </c>
      <c r="C201" s="92" t="s">
        <v>769</v>
      </c>
      <c r="D201" s="93" t="s">
        <v>770</v>
      </c>
      <c r="E201" s="93" t="s">
        <v>772</v>
      </c>
      <c r="F201" s="93" t="s">
        <v>22</v>
      </c>
      <c r="G201" s="93" t="s">
        <v>33</v>
      </c>
      <c r="H201" s="93" t="s">
        <v>201</v>
      </c>
      <c r="I201" s="93" t="s">
        <v>147</v>
      </c>
      <c r="J201" s="93" t="s">
        <v>773</v>
      </c>
      <c r="K201" s="92" t="s">
        <v>267</v>
      </c>
      <c r="L201" s="93">
        <v>2012.06</v>
      </c>
      <c r="M201" s="95">
        <v>166.1</v>
      </c>
      <c r="N201" s="93">
        <v>0</v>
      </c>
      <c r="O201" s="96">
        <v>79.8</v>
      </c>
      <c r="P201" s="97">
        <f t="shared" si="3"/>
        <v>67.5833333333333</v>
      </c>
      <c r="Q201" s="92"/>
    </row>
    <row r="202" s="6" customFormat="1" ht="30" customHeight="1" spans="1:17">
      <c r="A202" s="18">
        <v>198</v>
      </c>
      <c r="B202" s="92" t="s">
        <v>774</v>
      </c>
      <c r="C202" s="92" t="s">
        <v>775</v>
      </c>
      <c r="D202" s="93" t="s">
        <v>776</v>
      </c>
      <c r="E202" s="93" t="s">
        <v>777</v>
      </c>
      <c r="F202" s="93" t="s">
        <v>22</v>
      </c>
      <c r="G202" s="93" t="s">
        <v>23</v>
      </c>
      <c r="H202" s="93" t="s">
        <v>34</v>
      </c>
      <c r="I202" s="93" t="s">
        <v>147</v>
      </c>
      <c r="J202" s="93" t="s">
        <v>66</v>
      </c>
      <c r="K202" s="92" t="s">
        <v>267</v>
      </c>
      <c r="L202" s="93">
        <v>2015.03</v>
      </c>
      <c r="M202" s="95">
        <v>175.8</v>
      </c>
      <c r="N202" s="93">
        <v>5</v>
      </c>
      <c r="O202" s="96">
        <v>78.4</v>
      </c>
      <c r="P202" s="97">
        <f t="shared" si="3"/>
        <v>69.3333333333333</v>
      </c>
      <c r="Q202" s="92"/>
    </row>
    <row r="203" s="6" customFormat="1" ht="30" customHeight="1" spans="1:17">
      <c r="A203" s="17">
        <v>199</v>
      </c>
      <c r="B203" s="92" t="s">
        <v>774</v>
      </c>
      <c r="C203" s="92" t="s">
        <v>778</v>
      </c>
      <c r="D203" s="93" t="s">
        <v>779</v>
      </c>
      <c r="E203" s="93" t="s">
        <v>780</v>
      </c>
      <c r="F203" s="93" t="s">
        <v>32</v>
      </c>
      <c r="G203" s="93" t="s">
        <v>33</v>
      </c>
      <c r="H203" s="93" t="s">
        <v>34</v>
      </c>
      <c r="I203" s="93" t="s">
        <v>147</v>
      </c>
      <c r="J203" s="93" t="s">
        <v>66</v>
      </c>
      <c r="K203" s="92" t="s">
        <v>369</v>
      </c>
      <c r="L203" s="93">
        <v>2013.01</v>
      </c>
      <c r="M203" s="95">
        <v>153.6</v>
      </c>
      <c r="N203" s="93">
        <v>0</v>
      </c>
      <c r="O203" s="96">
        <v>81.8</v>
      </c>
      <c r="P203" s="97">
        <f t="shared" si="3"/>
        <v>66.5</v>
      </c>
      <c r="Q203" s="92"/>
    </row>
    <row r="204" s="6" customFormat="1" ht="30" customHeight="1" spans="1:17">
      <c r="A204" s="19">
        <v>200</v>
      </c>
      <c r="B204" s="92" t="s">
        <v>781</v>
      </c>
      <c r="C204" s="92" t="s">
        <v>782</v>
      </c>
      <c r="D204" s="93" t="s">
        <v>783</v>
      </c>
      <c r="E204" s="93" t="s">
        <v>784</v>
      </c>
      <c r="F204" s="93" t="s">
        <v>22</v>
      </c>
      <c r="G204" s="93" t="s">
        <v>33</v>
      </c>
      <c r="H204" s="93" t="s">
        <v>34</v>
      </c>
      <c r="I204" s="93" t="s">
        <v>35</v>
      </c>
      <c r="J204" s="93" t="s">
        <v>66</v>
      </c>
      <c r="K204" s="92" t="s">
        <v>785</v>
      </c>
      <c r="L204" s="93">
        <v>2016.06</v>
      </c>
      <c r="M204" s="95">
        <v>174.4</v>
      </c>
      <c r="N204" s="93">
        <v>0</v>
      </c>
      <c r="O204" s="96">
        <v>85</v>
      </c>
      <c r="P204" s="97">
        <f t="shared" si="3"/>
        <v>71.5666666666667</v>
      </c>
      <c r="Q204" s="92"/>
    </row>
    <row r="205" s="6" customFormat="1" ht="30" customHeight="1" spans="1:17">
      <c r="A205" s="18">
        <v>201</v>
      </c>
      <c r="B205" s="92" t="s">
        <v>781</v>
      </c>
      <c r="C205" s="92" t="s">
        <v>782</v>
      </c>
      <c r="D205" s="93" t="s">
        <v>783</v>
      </c>
      <c r="E205" s="93" t="s">
        <v>786</v>
      </c>
      <c r="F205" s="93" t="s">
        <v>22</v>
      </c>
      <c r="G205" s="93" t="s">
        <v>33</v>
      </c>
      <c r="H205" s="93" t="s">
        <v>34</v>
      </c>
      <c r="I205" s="93" t="s">
        <v>35</v>
      </c>
      <c r="J205" s="93" t="s">
        <v>66</v>
      </c>
      <c r="K205" s="92" t="s">
        <v>787</v>
      </c>
      <c r="L205" s="93">
        <v>2010.06</v>
      </c>
      <c r="M205" s="95">
        <v>173.2</v>
      </c>
      <c r="N205" s="93">
        <v>0</v>
      </c>
      <c r="O205" s="96">
        <v>84.6</v>
      </c>
      <c r="P205" s="97">
        <f t="shared" si="3"/>
        <v>71.1666666666667</v>
      </c>
      <c r="Q205" s="92"/>
    </row>
    <row r="206" s="6" customFormat="1" ht="30" customHeight="1" spans="1:17">
      <c r="A206" s="17">
        <v>202</v>
      </c>
      <c r="B206" s="92" t="s">
        <v>781</v>
      </c>
      <c r="C206" s="92" t="s">
        <v>782</v>
      </c>
      <c r="D206" s="93" t="s">
        <v>783</v>
      </c>
      <c r="E206" s="93" t="s">
        <v>788</v>
      </c>
      <c r="F206" s="93" t="s">
        <v>22</v>
      </c>
      <c r="G206" s="93" t="s">
        <v>33</v>
      </c>
      <c r="H206" s="93" t="s">
        <v>34</v>
      </c>
      <c r="I206" s="93" t="s">
        <v>35</v>
      </c>
      <c r="J206" s="93" t="s">
        <v>66</v>
      </c>
      <c r="K206" s="92" t="s">
        <v>785</v>
      </c>
      <c r="L206" s="93">
        <v>2015.07</v>
      </c>
      <c r="M206" s="95">
        <v>167.8</v>
      </c>
      <c r="N206" s="93">
        <v>0</v>
      </c>
      <c r="O206" s="96">
        <v>85.2</v>
      </c>
      <c r="P206" s="97">
        <f t="shared" si="3"/>
        <v>70.5666666666667</v>
      </c>
      <c r="Q206" s="92"/>
    </row>
    <row r="207" s="6" customFormat="1" ht="30" customHeight="1" spans="1:17">
      <c r="A207" s="19">
        <v>203</v>
      </c>
      <c r="B207" s="92" t="s">
        <v>781</v>
      </c>
      <c r="C207" s="92" t="s">
        <v>782</v>
      </c>
      <c r="D207" s="93" t="s">
        <v>789</v>
      </c>
      <c r="E207" s="93" t="s">
        <v>790</v>
      </c>
      <c r="F207" s="93" t="s">
        <v>32</v>
      </c>
      <c r="G207" s="93" t="s">
        <v>33</v>
      </c>
      <c r="H207" s="93" t="s">
        <v>34</v>
      </c>
      <c r="I207" s="93" t="s">
        <v>35</v>
      </c>
      <c r="J207" s="93" t="s">
        <v>791</v>
      </c>
      <c r="K207" s="92" t="s">
        <v>785</v>
      </c>
      <c r="L207" s="93">
        <v>2016.07</v>
      </c>
      <c r="M207" s="95">
        <v>157.1</v>
      </c>
      <c r="N207" s="93">
        <v>0</v>
      </c>
      <c r="O207" s="96">
        <v>87.2</v>
      </c>
      <c r="P207" s="97">
        <f t="shared" si="3"/>
        <v>69.7833333333333</v>
      </c>
      <c r="Q207" s="92"/>
    </row>
    <row r="208" s="6" customFormat="1" ht="30" customHeight="1" spans="1:17">
      <c r="A208" s="18">
        <v>204</v>
      </c>
      <c r="B208" s="92" t="s">
        <v>781</v>
      </c>
      <c r="C208" s="92" t="s">
        <v>792</v>
      </c>
      <c r="D208" s="93" t="s">
        <v>793</v>
      </c>
      <c r="E208" s="93" t="s">
        <v>794</v>
      </c>
      <c r="F208" s="93" t="s">
        <v>32</v>
      </c>
      <c r="G208" s="93" t="s">
        <v>33</v>
      </c>
      <c r="H208" s="93" t="s">
        <v>34</v>
      </c>
      <c r="I208" s="93" t="s">
        <v>35</v>
      </c>
      <c r="J208" s="93" t="s">
        <v>66</v>
      </c>
      <c r="K208" s="92" t="s">
        <v>267</v>
      </c>
      <c r="L208" s="93">
        <v>2005.05</v>
      </c>
      <c r="M208" s="95">
        <v>164.8</v>
      </c>
      <c r="N208" s="93">
        <v>0</v>
      </c>
      <c r="O208" s="96">
        <v>86.8</v>
      </c>
      <c r="P208" s="97">
        <f t="shared" si="3"/>
        <v>70.8666666666667</v>
      </c>
      <c r="Q208" s="92"/>
    </row>
    <row r="209" s="6" customFormat="1" ht="30" customHeight="1" spans="1:17">
      <c r="A209" s="17">
        <v>205</v>
      </c>
      <c r="B209" s="92" t="s">
        <v>781</v>
      </c>
      <c r="C209" s="92" t="s">
        <v>795</v>
      </c>
      <c r="D209" s="93" t="s">
        <v>796</v>
      </c>
      <c r="E209" s="93" t="s">
        <v>797</v>
      </c>
      <c r="F209" s="93" t="s">
        <v>32</v>
      </c>
      <c r="G209" s="93" t="s">
        <v>33</v>
      </c>
      <c r="H209" s="93" t="s">
        <v>34</v>
      </c>
      <c r="I209" s="93" t="s">
        <v>35</v>
      </c>
      <c r="J209" s="93" t="s">
        <v>66</v>
      </c>
      <c r="K209" s="92" t="s">
        <v>798</v>
      </c>
      <c r="L209" s="93">
        <v>2013.07</v>
      </c>
      <c r="M209" s="95">
        <v>194.6</v>
      </c>
      <c r="N209" s="93">
        <v>0</v>
      </c>
      <c r="O209" s="96">
        <v>87</v>
      </c>
      <c r="P209" s="97">
        <f t="shared" si="3"/>
        <v>75.9333333333333</v>
      </c>
      <c r="Q209" s="92"/>
    </row>
    <row r="210" s="6" customFormat="1" ht="30" customHeight="1" spans="1:17">
      <c r="A210" s="19">
        <v>206</v>
      </c>
      <c r="B210" s="92" t="s">
        <v>781</v>
      </c>
      <c r="C210" s="92" t="s">
        <v>795</v>
      </c>
      <c r="D210" s="93" t="s">
        <v>796</v>
      </c>
      <c r="E210" s="93" t="s">
        <v>799</v>
      </c>
      <c r="F210" s="93" t="s">
        <v>32</v>
      </c>
      <c r="G210" s="93" t="s">
        <v>23</v>
      </c>
      <c r="H210" s="93" t="s">
        <v>201</v>
      </c>
      <c r="I210" s="93" t="s">
        <v>147</v>
      </c>
      <c r="J210" s="93" t="s">
        <v>66</v>
      </c>
      <c r="K210" s="92" t="s">
        <v>798</v>
      </c>
      <c r="L210" s="93">
        <v>2012.01</v>
      </c>
      <c r="M210" s="95">
        <v>165.9</v>
      </c>
      <c r="N210" s="93">
        <v>5</v>
      </c>
      <c r="O210" s="96">
        <v>79.8</v>
      </c>
      <c r="P210" s="97">
        <f t="shared" si="3"/>
        <v>68.3833333333333</v>
      </c>
      <c r="Q210" s="92"/>
    </row>
    <row r="211" s="6" customFormat="1" ht="30" customHeight="1" spans="1:17">
      <c r="A211" s="18">
        <v>207</v>
      </c>
      <c r="B211" s="92" t="s">
        <v>781</v>
      </c>
      <c r="C211" s="92" t="s">
        <v>795</v>
      </c>
      <c r="D211" s="93" t="s">
        <v>796</v>
      </c>
      <c r="E211" s="93" t="s">
        <v>800</v>
      </c>
      <c r="F211" s="93" t="s">
        <v>32</v>
      </c>
      <c r="G211" s="93" t="s">
        <v>33</v>
      </c>
      <c r="H211" s="93" t="s">
        <v>34</v>
      </c>
      <c r="I211" s="93" t="s">
        <v>147</v>
      </c>
      <c r="J211" s="93" t="s">
        <v>801</v>
      </c>
      <c r="K211" s="92" t="s">
        <v>802</v>
      </c>
      <c r="L211" s="93">
        <v>2009.07</v>
      </c>
      <c r="M211" s="95">
        <v>168.2</v>
      </c>
      <c r="N211" s="93">
        <v>0</v>
      </c>
      <c r="O211" s="96">
        <v>76.4</v>
      </c>
      <c r="P211" s="97">
        <f t="shared" si="3"/>
        <v>66.2333333333333</v>
      </c>
      <c r="Q211" s="92"/>
    </row>
    <row r="212" s="6" customFormat="1" ht="30" customHeight="1" spans="1:17">
      <c r="A212" s="17">
        <v>208</v>
      </c>
      <c r="B212" s="92" t="s">
        <v>781</v>
      </c>
      <c r="C212" s="92" t="s">
        <v>803</v>
      </c>
      <c r="D212" s="93" t="s">
        <v>804</v>
      </c>
      <c r="E212" s="93" t="s">
        <v>805</v>
      </c>
      <c r="F212" s="93" t="s">
        <v>22</v>
      </c>
      <c r="G212" s="93" t="s">
        <v>33</v>
      </c>
      <c r="H212" s="93" t="s">
        <v>34</v>
      </c>
      <c r="I212" s="93" t="s">
        <v>35</v>
      </c>
      <c r="J212" s="93" t="s">
        <v>66</v>
      </c>
      <c r="K212" s="92" t="s">
        <v>787</v>
      </c>
      <c r="L212" s="93">
        <v>2015.07</v>
      </c>
      <c r="M212" s="95">
        <v>184.5</v>
      </c>
      <c r="N212" s="93">
        <v>0</v>
      </c>
      <c r="O212" s="96">
        <v>85.6</v>
      </c>
      <c r="P212" s="97">
        <f t="shared" si="3"/>
        <v>73.55</v>
      </c>
      <c r="Q212" s="92"/>
    </row>
    <row r="213" s="6" customFormat="1" ht="30" customHeight="1" spans="1:17">
      <c r="A213" s="19">
        <v>209</v>
      </c>
      <c r="B213" s="92" t="s">
        <v>781</v>
      </c>
      <c r="C213" s="92" t="s">
        <v>803</v>
      </c>
      <c r="D213" s="93" t="s">
        <v>804</v>
      </c>
      <c r="E213" s="93" t="s">
        <v>806</v>
      </c>
      <c r="F213" s="93" t="s">
        <v>22</v>
      </c>
      <c r="G213" s="93" t="s">
        <v>33</v>
      </c>
      <c r="H213" s="93" t="s">
        <v>34</v>
      </c>
      <c r="I213" s="93" t="s">
        <v>35</v>
      </c>
      <c r="J213" s="93" t="s">
        <v>801</v>
      </c>
      <c r="K213" s="92" t="s">
        <v>431</v>
      </c>
      <c r="L213" s="93">
        <v>2010.07</v>
      </c>
      <c r="M213" s="95">
        <v>159.7</v>
      </c>
      <c r="N213" s="93">
        <v>0</v>
      </c>
      <c r="O213" s="96">
        <v>86</v>
      </c>
      <c r="P213" s="97">
        <f t="shared" si="3"/>
        <v>69.6166666666667</v>
      </c>
      <c r="Q213" s="92"/>
    </row>
    <row r="214" s="6" customFormat="1" ht="30" customHeight="1" spans="1:17">
      <c r="A214" s="18">
        <v>210</v>
      </c>
      <c r="B214" s="92" t="s">
        <v>781</v>
      </c>
      <c r="C214" s="92" t="s">
        <v>803</v>
      </c>
      <c r="D214" s="93" t="s">
        <v>804</v>
      </c>
      <c r="E214" s="93" t="s">
        <v>807</v>
      </c>
      <c r="F214" s="93" t="s">
        <v>22</v>
      </c>
      <c r="G214" s="93" t="s">
        <v>33</v>
      </c>
      <c r="H214" s="93" t="s">
        <v>34</v>
      </c>
      <c r="I214" s="93" t="s">
        <v>35</v>
      </c>
      <c r="J214" s="93" t="s">
        <v>66</v>
      </c>
      <c r="K214" s="92" t="s">
        <v>431</v>
      </c>
      <c r="L214" s="93">
        <v>2015.07</v>
      </c>
      <c r="M214" s="95">
        <v>161.6</v>
      </c>
      <c r="N214" s="93">
        <v>0</v>
      </c>
      <c r="O214" s="96">
        <v>83.6</v>
      </c>
      <c r="P214" s="97">
        <f t="shared" si="3"/>
        <v>68.7333333333333</v>
      </c>
      <c r="Q214" s="92"/>
    </row>
    <row r="215" s="6" customFormat="1" ht="30" customHeight="1" spans="1:17">
      <c r="A215" s="17">
        <v>211</v>
      </c>
      <c r="B215" s="92" t="s">
        <v>781</v>
      </c>
      <c r="C215" s="92" t="s">
        <v>808</v>
      </c>
      <c r="D215" s="93" t="s">
        <v>809</v>
      </c>
      <c r="E215" s="93" t="s">
        <v>810</v>
      </c>
      <c r="F215" s="93" t="s">
        <v>32</v>
      </c>
      <c r="G215" s="93" t="s">
        <v>33</v>
      </c>
      <c r="H215" s="93" t="s">
        <v>34</v>
      </c>
      <c r="I215" s="93" t="s">
        <v>35</v>
      </c>
      <c r="J215" s="93" t="s">
        <v>66</v>
      </c>
      <c r="K215" s="92" t="s">
        <v>811</v>
      </c>
      <c r="L215" s="93">
        <v>2014.06</v>
      </c>
      <c r="M215" s="95">
        <v>112.5</v>
      </c>
      <c r="N215" s="93">
        <v>0</v>
      </c>
      <c r="O215" s="96">
        <v>62.4</v>
      </c>
      <c r="P215" s="97">
        <f t="shared" si="3"/>
        <v>49.95</v>
      </c>
      <c r="Q215" s="92"/>
    </row>
    <row r="216" s="6" customFormat="1" ht="30" customHeight="1" spans="1:17">
      <c r="A216" s="19">
        <v>212</v>
      </c>
      <c r="B216" s="92" t="s">
        <v>781</v>
      </c>
      <c r="C216" s="92" t="s">
        <v>812</v>
      </c>
      <c r="D216" s="93" t="s">
        <v>813</v>
      </c>
      <c r="E216" s="93" t="s">
        <v>814</v>
      </c>
      <c r="F216" s="93" t="s">
        <v>22</v>
      </c>
      <c r="G216" s="93" t="s">
        <v>33</v>
      </c>
      <c r="H216" s="93" t="s">
        <v>34</v>
      </c>
      <c r="I216" s="93" t="s">
        <v>35</v>
      </c>
      <c r="J216" s="93" t="s">
        <v>815</v>
      </c>
      <c r="K216" s="92" t="s">
        <v>267</v>
      </c>
      <c r="L216" s="93">
        <v>2007.06</v>
      </c>
      <c r="M216" s="95">
        <v>148.1</v>
      </c>
      <c r="N216" s="93">
        <v>0</v>
      </c>
      <c r="O216" s="96">
        <v>77</v>
      </c>
      <c r="P216" s="97">
        <f t="shared" si="3"/>
        <v>63.1833333333333</v>
      </c>
      <c r="Q216" s="92"/>
    </row>
    <row r="217" s="6" customFormat="1" ht="30" customHeight="1" spans="1:17">
      <c r="A217" s="18">
        <v>213</v>
      </c>
      <c r="B217" s="92" t="s">
        <v>781</v>
      </c>
      <c r="C217" s="92" t="s">
        <v>816</v>
      </c>
      <c r="D217" s="93" t="s">
        <v>817</v>
      </c>
      <c r="E217" s="93" t="s">
        <v>818</v>
      </c>
      <c r="F217" s="93" t="s">
        <v>22</v>
      </c>
      <c r="G217" s="93" t="s">
        <v>33</v>
      </c>
      <c r="H217" s="93" t="s">
        <v>34</v>
      </c>
      <c r="I217" s="93" t="s">
        <v>35</v>
      </c>
      <c r="J217" s="93" t="s">
        <v>66</v>
      </c>
      <c r="K217" s="92" t="s">
        <v>369</v>
      </c>
      <c r="L217" s="93">
        <v>2013.01</v>
      </c>
      <c r="M217" s="95">
        <v>143</v>
      </c>
      <c r="N217" s="93">
        <v>0</v>
      </c>
      <c r="O217" s="96">
        <v>74.6</v>
      </c>
      <c r="P217" s="97">
        <f t="shared" si="3"/>
        <v>61.1333333333333</v>
      </c>
      <c r="Q217" s="92"/>
    </row>
    <row r="218" s="6" customFormat="1" ht="30" customHeight="1" spans="1:17">
      <c r="A218" s="17">
        <v>214</v>
      </c>
      <c r="B218" s="92" t="s">
        <v>781</v>
      </c>
      <c r="C218" s="92" t="s">
        <v>819</v>
      </c>
      <c r="D218" s="93" t="s">
        <v>820</v>
      </c>
      <c r="E218" s="93" t="s">
        <v>821</v>
      </c>
      <c r="F218" s="93" t="s">
        <v>22</v>
      </c>
      <c r="G218" s="93" t="s">
        <v>33</v>
      </c>
      <c r="H218" s="93" t="s">
        <v>34</v>
      </c>
      <c r="I218" s="93" t="s">
        <v>25</v>
      </c>
      <c r="J218" s="93" t="s">
        <v>699</v>
      </c>
      <c r="K218" s="92" t="s">
        <v>822</v>
      </c>
      <c r="L218" s="93">
        <v>2006.07</v>
      </c>
      <c r="M218" s="95">
        <v>152.4</v>
      </c>
      <c r="N218" s="93">
        <v>0</v>
      </c>
      <c r="O218" s="96">
        <v>87.2</v>
      </c>
      <c r="P218" s="97">
        <f t="shared" si="3"/>
        <v>69</v>
      </c>
      <c r="Q218" s="92"/>
    </row>
    <row r="219" s="6" customFormat="1" ht="30" customHeight="1" spans="1:17">
      <c r="A219" s="19">
        <v>215</v>
      </c>
      <c r="B219" s="92" t="s">
        <v>823</v>
      </c>
      <c r="C219" s="92" t="s">
        <v>824</v>
      </c>
      <c r="D219" s="93" t="s">
        <v>825</v>
      </c>
      <c r="E219" s="93" t="s">
        <v>826</v>
      </c>
      <c r="F219" s="93" t="s">
        <v>22</v>
      </c>
      <c r="G219" s="93" t="s">
        <v>33</v>
      </c>
      <c r="H219" s="93" t="s">
        <v>201</v>
      </c>
      <c r="I219" s="93" t="s">
        <v>147</v>
      </c>
      <c r="J219" s="93" t="s">
        <v>66</v>
      </c>
      <c r="K219" s="92" t="s">
        <v>333</v>
      </c>
      <c r="L219" s="93">
        <v>2017.06</v>
      </c>
      <c r="M219" s="95">
        <v>161.4</v>
      </c>
      <c r="N219" s="93">
        <v>0</v>
      </c>
      <c r="O219" s="96">
        <v>87.4</v>
      </c>
      <c r="P219" s="97">
        <f t="shared" si="3"/>
        <v>70.6</v>
      </c>
      <c r="Q219" s="92"/>
    </row>
    <row r="220" s="6" customFormat="1" ht="30" customHeight="1" spans="1:17">
      <c r="A220" s="18">
        <v>216</v>
      </c>
      <c r="B220" s="92" t="s">
        <v>827</v>
      </c>
      <c r="C220" s="92" t="s">
        <v>828</v>
      </c>
      <c r="D220" s="93" t="s">
        <v>829</v>
      </c>
      <c r="E220" s="93" t="s">
        <v>830</v>
      </c>
      <c r="F220" s="93" t="s">
        <v>22</v>
      </c>
      <c r="G220" s="93" t="s">
        <v>33</v>
      </c>
      <c r="H220" s="93" t="s">
        <v>201</v>
      </c>
      <c r="I220" s="93" t="s">
        <v>147</v>
      </c>
      <c r="J220" s="93" t="s">
        <v>66</v>
      </c>
      <c r="K220" s="92" t="s">
        <v>267</v>
      </c>
      <c r="L220" s="93">
        <v>2007.01</v>
      </c>
      <c r="M220" s="95">
        <v>172.6</v>
      </c>
      <c r="N220" s="93">
        <v>0</v>
      </c>
      <c r="O220" s="96">
        <v>80</v>
      </c>
      <c r="P220" s="97">
        <f t="shared" si="3"/>
        <v>68.7666666666667</v>
      </c>
      <c r="Q220" s="92"/>
    </row>
    <row r="221" s="6" customFormat="1" ht="30" customHeight="1" spans="1:17">
      <c r="A221" s="17">
        <v>217</v>
      </c>
      <c r="B221" s="92" t="s">
        <v>831</v>
      </c>
      <c r="C221" s="92" t="s">
        <v>828</v>
      </c>
      <c r="D221" s="92" t="s">
        <v>832</v>
      </c>
      <c r="E221" s="92" t="s">
        <v>833</v>
      </c>
      <c r="F221" s="93" t="s">
        <v>22</v>
      </c>
      <c r="G221" s="93" t="s">
        <v>33</v>
      </c>
      <c r="H221" s="93" t="s">
        <v>201</v>
      </c>
      <c r="I221" s="93" t="s">
        <v>147</v>
      </c>
      <c r="J221" s="93" t="s">
        <v>834</v>
      </c>
      <c r="K221" s="92" t="s">
        <v>267</v>
      </c>
      <c r="L221" s="93">
        <v>2005.07</v>
      </c>
      <c r="M221" s="95">
        <v>135.2</v>
      </c>
      <c r="N221" s="93">
        <v>0</v>
      </c>
      <c r="O221" s="96">
        <v>70.6</v>
      </c>
      <c r="P221" s="97">
        <f t="shared" si="3"/>
        <v>57.8333333333333</v>
      </c>
      <c r="Q221" s="92"/>
    </row>
    <row r="222" s="6" customFormat="1" ht="30" customHeight="1" spans="1:17">
      <c r="A222" s="19">
        <v>218</v>
      </c>
      <c r="B222" s="92" t="s">
        <v>831</v>
      </c>
      <c r="C222" s="92" t="s">
        <v>828</v>
      </c>
      <c r="D222" s="93" t="s">
        <v>835</v>
      </c>
      <c r="E222" s="93" t="s">
        <v>836</v>
      </c>
      <c r="F222" s="93" t="s">
        <v>22</v>
      </c>
      <c r="G222" s="93" t="s">
        <v>33</v>
      </c>
      <c r="H222" s="93" t="s">
        <v>34</v>
      </c>
      <c r="I222" s="93" t="s">
        <v>147</v>
      </c>
      <c r="J222" s="93" t="s">
        <v>66</v>
      </c>
      <c r="K222" s="92" t="s">
        <v>267</v>
      </c>
      <c r="L222" s="93">
        <v>2014.07</v>
      </c>
      <c r="M222" s="95">
        <v>170.1</v>
      </c>
      <c r="N222" s="93">
        <v>0</v>
      </c>
      <c r="O222" s="96">
        <v>71</v>
      </c>
      <c r="P222" s="97">
        <f t="shared" si="3"/>
        <v>63.85</v>
      </c>
      <c r="Q222" s="92"/>
    </row>
    <row r="223" s="6" customFormat="1" ht="30" customHeight="1" spans="1:17">
      <c r="A223" s="18">
        <v>219</v>
      </c>
      <c r="B223" s="92" t="s">
        <v>837</v>
      </c>
      <c r="C223" s="92" t="s">
        <v>828</v>
      </c>
      <c r="D223" s="93" t="s">
        <v>838</v>
      </c>
      <c r="E223" s="93" t="s">
        <v>839</v>
      </c>
      <c r="F223" s="93" t="s">
        <v>32</v>
      </c>
      <c r="G223" s="93" t="s">
        <v>33</v>
      </c>
      <c r="H223" s="93" t="s">
        <v>34</v>
      </c>
      <c r="I223" s="93" t="s">
        <v>147</v>
      </c>
      <c r="J223" s="93" t="s">
        <v>66</v>
      </c>
      <c r="K223" s="92" t="s">
        <v>267</v>
      </c>
      <c r="L223" s="93">
        <v>2017.03</v>
      </c>
      <c r="M223" s="95">
        <v>177.4</v>
      </c>
      <c r="N223" s="93">
        <v>0</v>
      </c>
      <c r="O223" s="96">
        <v>76.2</v>
      </c>
      <c r="P223" s="97">
        <f t="shared" si="3"/>
        <v>67.6666666666667</v>
      </c>
      <c r="Q223" s="92"/>
    </row>
    <row r="224" s="6" customFormat="1" ht="30" customHeight="1" spans="1:17">
      <c r="A224" s="17">
        <v>220</v>
      </c>
      <c r="B224" s="92" t="s">
        <v>837</v>
      </c>
      <c r="C224" s="92" t="s">
        <v>840</v>
      </c>
      <c r="D224" s="93" t="s">
        <v>841</v>
      </c>
      <c r="E224" s="93" t="s">
        <v>842</v>
      </c>
      <c r="F224" s="93" t="s">
        <v>22</v>
      </c>
      <c r="G224" s="93" t="s">
        <v>33</v>
      </c>
      <c r="H224" s="93" t="s">
        <v>34</v>
      </c>
      <c r="I224" s="93" t="s">
        <v>147</v>
      </c>
      <c r="J224" s="93" t="s">
        <v>427</v>
      </c>
      <c r="K224" s="92" t="s">
        <v>787</v>
      </c>
      <c r="L224" s="93">
        <v>2014.07</v>
      </c>
      <c r="M224" s="95">
        <v>135.7</v>
      </c>
      <c r="N224" s="93">
        <v>0</v>
      </c>
      <c r="O224" s="96">
        <v>79.6</v>
      </c>
      <c r="P224" s="97">
        <f t="shared" si="3"/>
        <v>62.4166666666667</v>
      </c>
      <c r="Q224" s="92"/>
    </row>
    <row r="225" s="6" customFormat="1" ht="30" customHeight="1" spans="1:17">
      <c r="A225" s="19">
        <v>221</v>
      </c>
      <c r="B225" s="92" t="s">
        <v>837</v>
      </c>
      <c r="C225" s="92" t="s">
        <v>843</v>
      </c>
      <c r="D225" s="93" t="s">
        <v>844</v>
      </c>
      <c r="E225" s="93" t="s">
        <v>845</v>
      </c>
      <c r="F225" s="93" t="s">
        <v>22</v>
      </c>
      <c r="G225" s="93" t="s">
        <v>33</v>
      </c>
      <c r="H225" s="93" t="s">
        <v>201</v>
      </c>
      <c r="I225" s="93" t="s">
        <v>147</v>
      </c>
      <c r="J225" s="93" t="s">
        <v>846</v>
      </c>
      <c r="K225" s="92" t="s">
        <v>847</v>
      </c>
      <c r="L225" s="93">
        <v>2012.06</v>
      </c>
      <c r="M225" s="95">
        <v>171.9</v>
      </c>
      <c r="N225" s="93">
        <v>0</v>
      </c>
      <c r="O225" s="96">
        <v>75.6</v>
      </c>
      <c r="P225" s="97">
        <f t="shared" si="3"/>
        <v>66.45</v>
      </c>
      <c r="Q225" s="92"/>
    </row>
    <row r="226" s="6" customFormat="1" ht="30" customHeight="1" spans="1:17">
      <c r="A226" s="18">
        <v>222</v>
      </c>
      <c r="B226" s="92" t="s">
        <v>837</v>
      </c>
      <c r="C226" s="92" t="s">
        <v>848</v>
      </c>
      <c r="D226" s="93" t="s">
        <v>849</v>
      </c>
      <c r="E226" s="93" t="s">
        <v>850</v>
      </c>
      <c r="F226" s="93" t="s">
        <v>22</v>
      </c>
      <c r="G226" s="93" t="s">
        <v>33</v>
      </c>
      <c r="H226" s="93" t="s">
        <v>34</v>
      </c>
      <c r="I226" s="93" t="s">
        <v>35</v>
      </c>
      <c r="J226" s="93" t="s">
        <v>851</v>
      </c>
      <c r="K226" s="92" t="s">
        <v>64</v>
      </c>
      <c r="L226" s="93">
        <v>2009.07</v>
      </c>
      <c r="M226" s="95">
        <v>184.1</v>
      </c>
      <c r="N226" s="93">
        <v>0</v>
      </c>
      <c r="O226" s="96">
        <v>90</v>
      </c>
      <c r="P226" s="97">
        <f t="shared" si="3"/>
        <v>75.6833333333333</v>
      </c>
      <c r="Q226" s="92"/>
    </row>
    <row r="227" s="6" customFormat="1" ht="30" customHeight="1" spans="1:17">
      <c r="A227" s="17">
        <v>223</v>
      </c>
      <c r="B227" s="92" t="s">
        <v>852</v>
      </c>
      <c r="C227" s="92" t="s">
        <v>536</v>
      </c>
      <c r="D227" s="93" t="s">
        <v>853</v>
      </c>
      <c r="E227" s="93" t="s">
        <v>854</v>
      </c>
      <c r="F227" s="93" t="s">
        <v>22</v>
      </c>
      <c r="G227" s="93" t="s">
        <v>33</v>
      </c>
      <c r="H227" s="93" t="s">
        <v>201</v>
      </c>
      <c r="I227" s="93" t="s">
        <v>147</v>
      </c>
      <c r="J227" s="93" t="s">
        <v>855</v>
      </c>
      <c r="K227" s="92" t="s">
        <v>802</v>
      </c>
      <c r="L227" s="93">
        <v>2015.07</v>
      </c>
      <c r="M227" s="95">
        <v>166.4</v>
      </c>
      <c r="N227" s="93">
        <v>0</v>
      </c>
      <c r="O227" s="96">
        <v>78.4</v>
      </c>
      <c r="P227" s="97">
        <f t="shared" si="3"/>
        <v>66.9333333333333</v>
      </c>
      <c r="Q227" s="92"/>
    </row>
    <row r="228" s="6" customFormat="1" ht="30" customHeight="1" spans="1:17">
      <c r="A228" s="19">
        <v>224</v>
      </c>
      <c r="B228" s="92" t="s">
        <v>852</v>
      </c>
      <c r="C228" s="92" t="s">
        <v>536</v>
      </c>
      <c r="D228" s="93" t="s">
        <v>853</v>
      </c>
      <c r="E228" s="93" t="s">
        <v>856</v>
      </c>
      <c r="F228" s="93" t="s">
        <v>22</v>
      </c>
      <c r="G228" s="93" t="s">
        <v>33</v>
      </c>
      <c r="H228" s="93" t="s">
        <v>201</v>
      </c>
      <c r="I228" s="93" t="s">
        <v>147</v>
      </c>
      <c r="J228" s="93" t="s">
        <v>857</v>
      </c>
      <c r="K228" s="92" t="s">
        <v>798</v>
      </c>
      <c r="L228" s="93">
        <v>2005.06</v>
      </c>
      <c r="M228" s="93">
        <v>148.6</v>
      </c>
      <c r="N228" s="93">
        <v>0</v>
      </c>
      <c r="O228" s="96">
        <v>70.2</v>
      </c>
      <c r="P228" s="97">
        <f t="shared" si="3"/>
        <v>59.8666666666667</v>
      </c>
      <c r="Q228" s="92"/>
    </row>
    <row r="229" s="6" customFormat="1" ht="30" customHeight="1" spans="1:17">
      <c r="A229" s="18">
        <v>225</v>
      </c>
      <c r="B229" s="92" t="s">
        <v>852</v>
      </c>
      <c r="C229" s="92" t="s">
        <v>858</v>
      </c>
      <c r="D229" s="93" t="s">
        <v>859</v>
      </c>
      <c r="E229" s="93" t="s">
        <v>860</v>
      </c>
      <c r="F229" s="93" t="s">
        <v>22</v>
      </c>
      <c r="G229" s="93" t="s">
        <v>33</v>
      </c>
      <c r="H229" s="93" t="s">
        <v>34</v>
      </c>
      <c r="I229" s="93" t="s">
        <v>35</v>
      </c>
      <c r="J229" s="93" t="s">
        <v>66</v>
      </c>
      <c r="K229" s="92" t="s">
        <v>325</v>
      </c>
      <c r="L229" s="93">
        <v>2016.06</v>
      </c>
      <c r="M229" s="95">
        <v>166.9</v>
      </c>
      <c r="N229" s="93">
        <v>0</v>
      </c>
      <c r="O229" s="96">
        <v>76.6</v>
      </c>
      <c r="P229" s="97">
        <f t="shared" si="3"/>
        <v>66.1166666666667</v>
      </c>
      <c r="Q229" s="92"/>
    </row>
    <row r="230" ht="22.5" spans="1:17">
      <c r="A230" s="17">
        <v>226</v>
      </c>
      <c r="B230" s="94" t="s">
        <v>861</v>
      </c>
      <c r="C230" s="94" t="s">
        <v>862</v>
      </c>
      <c r="D230" s="94" t="s">
        <v>863</v>
      </c>
      <c r="E230" s="94" t="s">
        <v>864</v>
      </c>
      <c r="F230" s="94" t="s">
        <v>22</v>
      </c>
      <c r="G230" s="93" t="s">
        <v>33</v>
      </c>
      <c r="H230" s="93" t="s">
        <v>34</v>
      </c>
      <c r="I230" s="94" t="s">
        <v>35</v>
      </c>
      <c r="J230" s="94" t="s">
        <v>865</v>
      </c>
      <c r="K230" s="94" t="s">
        <v>866</v>
      </c>
      <c r="L230" s="98">
        <v>2016.06</v>
      </c>
      <c r="M230" s="94">
        <v>179.4</v>
      </c>
      <c r="N230" s="98">
        <v>0</v>
      </c>
      <c r="O230" s="99">
        <v>84</v>
      </c>
      <c r="P230" s="99">
        <f t="shared" si="3"/>
        <v>71.9</v>
      </c>
      <c r="Q230" s="94"/>
    </row>
    <row r="231" spans="1:17">
      <c r="A231" s="19">
        <v>227</v>
      </c>
      <c r="B231" s="94" t="s">
        <v>867</v>
      </c>
      <c r="C231" s="94" t="s">
        <v>868</v>
      </c>
      <c r="D231" s="94" t="s">
        <v>869</v>
      </c>
      <c r="E231" s="94" t="s">
        <v>870</v>
      </c>
      <c r="F231" s="94" t="s">
        <v>32</v>
      </c>
      <c r="G231" s="93" t="s">
        <v>33</v>
      </c>
      <c r="H231" s="93" t="s">
        <v>34</v>
      </c>
      <c r="I231" s="94" t="s">
        <v>35</v>
      </c>
      <c r="J231" s="94" t="s">
        <v>82</v>
      </c>
      <c r="K231" s="94" t="s">
        <v>871</v>
      </c>
      <c r="L231" s="98">
        <v>2018.06</v>
      </c>
      <c r="M231" s="94">
        <v>174</v>
      </c>
      <c r="N231" s="98">
        <v>0</v>
      </c>
      <c r="O231" s="99">
        <v>80.4</v>
      </c>
      <c r="P231" s="99">
        <f t="shared" si="3"/>
        <v>69.2</v>
      </c>
      <c r="Q231" s="94"/>
    </row>
    <row r="232" spans="1:17">
      <c r="A232" s="18">
        <v>228</v>
      </c>
      <c r="B232" s="94" t="s">
        <v>867</v>
      </c>
      <c r="C232" s="94" t="s">
        <v>868</v>
      </c>
      <c r="D232" s="94" t="s">
        <v>869</v>
      </c>
      <c r="E232" s="94" t="s">
        <v>872</v>
      </c>
      <c r="F232" s="94" t="s">
        <v>22</v>
      </c>
      <c r="G232" s="93" t="s">
        <v>33</v>
      </c>
      <c r="H232" s="93" t="s">
        <v>34</v>
      </c>
      <c r="I232" s="94" t="s">
        <v>35</v>
      </c>
      <c r="J232" s="94" t="s">
        <v>873</v>
      </c>
      <c r="K232" s="94" t="s">
        <v>871</v>
      </c>
      <c r="L232" s="98">
        <v>2007.07</v>
      </c>
      <c r="M232" s="94">
        <v>172.2</v>
      </c>
      <c r="N232" s="98">
        <v>0</v>
      </c>
      <c r="O232" s="99">
        <v>81.2</v>
      </c>
      <c r="P232" s="99">
        <f t="shared" si="3"/>
        <v>69.3</v>
      </c>
      <c r="Q232" s="94"/>
    </row>
    <row r="233" ht="22.5" spans="1:17">
      <c r="A233" s="17">
        <v>229</v>
      </c>
      <c r="B233" s="94" t="s">
        <v>874</v>
      </c>
      <c r="C233" s="94" t="s">
        <v>875</v>
      </c>
      <c r="D233" s="94" t="s">
        <v>876</v>
      </c>
      <c r="E233" s="94" t="s">
        <v>877</v>
      </c>
      <c r="F233" s="94" t="s">
        <v>22</v>
      </c>
      <c r="G233" s="93" t="s">
        <v>23</v>
      </c>
      <c r="H233" s="93" t="s">
        <v>34</v>
      </c>
      <c r="I233" s="94" t="s">
        <v>35</v>
      </c>
      <c r="J233" s="94" t="s">
        <v>878</v>
      </c>
      <c r="K233" s="94" t="s">
        <v>879</v>
      </c>
      <c r="L233" s="98">
        <v>2013.07</v>
      </c>
      <c r="M233" s="94">
        <v>205.2</v>
      </c>
      <c r="N233" s="98">
        <v>5</v>
      </c>
      <c r="O233" s="99">
        <v>84</v>
      </c>
      <c r="P233" s="99">
        <f t="shared" si="3"/>
        <v>77.0333333333333</v>
      </c>
      <c r="Q233" s="94"/>
    </row>
    <row r="234" ht="22.5" spans="1:17">
      <c r="A234" s="19">
        <v>230</v>
      </c>
      <c r="B234" s="94" t="s">
        <v>880</v>
      </c>
      <c r="C234" s="94" t="s">
        <v>881</v>
      </c>
      <c r="D234" s="94" t="s">
        <v>882</v>
      </c>
      <c r="E234" s="94" t="s">
        <v>883</v>
      </c>
      <c r="F234" s="94" t="s">
        <v>22</v>
      </c>
      <c r="G234" s="93" t="s">
        <v>33</v>
      </c>
      <c r="H234" s="93" t="s">
        <v>34</v>
      </c>
      <c r="I234" s="94" t="s">
        <v>35</v>
      </c>
      <c r="J234" s="94" t="s">
        <v>106</v>
      </c>
      <c r="K234" s="94" t="s">
        <v>679</v>
      </c>
      <c r="L234" s="100">
        <v>2018.06</v>
      </c>
      <c r="M234" s="94">
        <v>183.4</v>
      </c>
      <c r="N234" s="98">
        <v>0</v>
      </c>
      <c r="O234" s="99">
        <v>83</v>
      </c>
      <c r="P234" s="99">
        <f t="shared" si="3"/>
        <v>72.0666666666667</v>
      </c>
      <c r="Q234" s="94"/>
    </row>
    <row r="235" ht="22.5" spans="1:17">
      <c r="A235" s="18">
        <v>231</v>
      </c>
      <c r="B235" s="94" t="s">
        <v>884</v>
      </c>
      <c r="C235" s="94" t="s">
        <v>885</v>
      </c>
      <c r="D235" s="94" t="s">
        <v>886</v>
      </c>
      <c r="E235" s="94" t="s">
        <v>887</v>
      </c>
      <c r="F235" s="94" t="s">
        <v>32</v>
      </c>
      <c r="G235" s="93" t="s">
        <v>33</v>
      </c>
      <c r="H235" s="93" t="s">
        <v>34</v>
      </c>
      <c r="I235" s="94" t="s">
        <v>35</v>
      </c>
      <c r="J235" s="94" t="s">
        <v>137</v>
      </c>
      <c r="K235" s="94" t="s">
        <v>888</v>
      </c>
      <c r="L235" s="98">
        <v>2017.06</v>
      </c>
      <c r="M235" s="94">
        <v>185.7</v>
      </c>
      <c r="N235" s="98">
        <v>0</v>
      </c>
      <c r="O235" s="99">
        <v>78</v>
      </c>
      <c r="P235" s="99">
        <f t="shared" si="3"/>
        <v>69.95</v>
      </c>
      <c r="Q235" s="94"/>
    </row>
    <row r="236" ht="22.5" spans="1:17">
      <c r="A236" s="17">
        <v>232</v>
      </c>
      <c r="B236" s="94" t="s">
        <v>884</v>
      </c>
      <c r="C236" s="94" t="s">
        <v>885</v>
      </c>
      <c r="D236" s="94" t="s">
        <v>886</v>
      </c>
      <c r="E236" s="94" t="s">
        <v>889</v>
      </c>
      <c r="F236" s="94" t="s">
        <v>22</v>
      </c>
      <c r="G236" s="93" t="s">
        <v>33</v>
      </c>
      <c r="H236" s="93" t="s">
        <v>34</v>
      </c>
      <c r="I236" s="94" t="s">
        <v>35</v>
      </c>
      <c r="J236" s="94" t="s">
        <v>890</v>
      </c>
      <c r="K236" s="94" t="s">
        <v>891</v>
      </c>
      <c r="L236" s="98">
        <v>2019.06</v>
      </c>
      <c r="M236" s="94">
        <v>212.1</v>
      </c>
      <c r="N236" s="98">
        <v>0</v>
      </c>
      <c r="O236" s="99">
        <v>77.4</v>
      </c>
      <c r="P236" s="99">
        <f t="shared" si="3"/>
        <v>74.05</v>
      </c>
      <c r="Q236" s="94"/>
    </row>
    <row r="237" spans="1:17">
      <c r="A237" s="19">
        <v>233</v>
      </c>
      <c r="B237" s="94" t="s">
        <v>892</v>
      </c>
      <c r="C237" s="94" t="s">
        <v>893</v>
      </c>
      <c r="D237" s="94" t="s">
        <v>894</v>
      </c>
      <c r="E237" s="94" t="s">
        <v>771</v>
      </c>
      <c r="F237" s="94" t="s">
        <v>22</v>
      </c>
      <c r="G237" s="93" t="s">
        <v>33</v>
      </c>
      <c r="H237" s="93" t="s">
        <v>34</v>
      </c>
      <c r="I237" s="94" t="s">
        <v>35</v>
      </c>
      <c r="J237" s="94" t="s">
        <v>518</v>
      </c>
      <c r="K237" s="94" t="s">
        <v>895</v>
      </c>
      <c r="L237" s="98">
        <v>2012.06</v>
      </c>
      <c r="M237" s="94">
        <v>180</v>
      </c>
      <c r="N237" s="98">
        <v>0</v>
      </c>
      <c r="O237" s="99">
        <v>81.6</v>
      </c>
      <c r="P237" s="99">
        <f t="shared" si="3"/>
        <v>70.8</v>
      </c>
      <c r="Q237" s="94"/>
    </row>
    <row r="238" ht="22.5" spans="1:17">
      <c r="A238" s="18">
        <v>234</v>
      </c>
      <c r="B238" s="94" t="s">
        <v>896</v>
      </c>
      <c r="C238" s="94" t="s">
        <v>897</v>
      </c>
      <c r="D238" s="94" t="s">
        <v>898</v>
      </c>
      <c r="E238" s="94" t="s">
        <v>899</v>
      </c>
      <c r="F238" s="94" t="s">
        <v>32</v>
      </c>
      <c r="G238" s="93" t="s">
        <v>23</v>
      </c>
      <c r="H238" s="93" t="s">
        <v>34</v>
      </c>
      <c r="I238" s="94" t="s">
        <v>147</v>
      </c>
      <c r="J238" s="94" t="s">
        <v>900</v>
      </c>
      <c r="K238" s="94" t="s">
        <v>901</v>
      </c>
      <c r="L238" s="98">
        <v>2018.06</v>
      </c>
      <c r="M238" s="94">
        <v>220.4</v>
      </c>
      <c r="N238" s="98">
        <v>5</v>
      </c>
      <c r="O238" s="99">
        <v>82.6</v>
      </c>
      <c r="P238" s="99">
        <f t="shared" si="3"/>
        <v>78.8666666666667</v>
      </c>
      <c r="Q238" s="94"/>
    </row>
    <row r="239" ht="22.5" spans="1:17">
      <c r="A239" s="17">
        <v>235</v>
      </c>
      <c r="B239" s="94" t="s">
        <v>902</v>
      </c>
      <c r="C239" s="94" t="s">
        <v>897</v>
      </c>
      <c r="D239" s="94" t="s">
        <v>903</v>
      </c>
      <c r="E239" s="94" t="s">
        <v>904</v>
      </c>
      <c r="F239" s="94" t="s">
        <v>22</v>
      </c>
      <c r="G239" s="93" t="s">
        <v>33</v>
      </c>
      <c r="H239" s="93" t="s">
        <v>34</v>
      </c>
      <c r="I239" s="94" t="s">
        <v>35</v>
      </c>
      <c r="J239" s="94" t="s">
        <v>905</v>
      </c>
      <c r="K239" s="94" t="s">
        <v>906</v>
      </c>
      <c r="L239" s="98">
        <v>2018.07</v>
      </c>
      <c r="M239" s="94">
        <v>216.2</v>
      </c>
      <c r="N239" s="98">
        <v>0</v>
      </c>
      <c r="O239" s="99">
        <v>85.8</v>
      </c>
      <c r="P239" s="99">
        <f t="shared" si="3"/>
        <v>78.9333333333333</v>
      </c>
      <c r="Q239" s="94"/>
    </row>
    <row r="240" ht="22.5" spans="1:17">
      <c r="A240" s="19">
        <v>236</v>
      </c>
      <c r="B240" s="94" t="s">
        <v>907</v>
      </c>
      <c r="C240" s="94" t="s">
        <v>908</v>
      </c>
      <c r="D240" s="94" t="s">
        <v>909</v>
      </c>
      <c r="E240" s="94" t="s">
        <v>910</v>
      </c>
      <c r="F240" s="94" t="s">
        <v>22</v>
      </c>
      <c r="G240" s="93" t="s">
        <v>33</v>
      </c>
      <c r="H240" s="93" t="s">
        <v>34</v>
      </c>
      <c r="I240" s="94" t="s">
        <v>35</v>
      </c>
      <c r="J240" s="94" t="s">
        <v>106</v>
      </c>
      <c r="K240" s="94" t="s">
        <v>128</v>
      </c>
      <c r="L240" s="98">
        <v>2018.07</v>
      </c>
      <c r="M240" s="94">
        <v>192.1</v>
      </c>
      <c r="N240" s="98">
        <v>0</v>
      </c>
      <c r="O240" s="99">
        <v>83.8</v>
      </c>
      <c r="P240" s="99">
        <f t="shared" si="3"/>
        <v>73.9166666666667</v>
      </c>
      <c r="Q240" s="94"/>
    </row>
    <row r="241" ht="24" spans="1:17">
      <c r="A241" s="18">
        <v>237</v>
      </c>
      <c r="B241" s="92" t="s">
        <v>907</v>
      </c>
      <c r="C241" s="92" t="s">
        <v>911</v>
      </c>
      <c r="D241" s="92" t="s">
        <v>912</v>
      </c>
      <c r="E241" s="92" t="s">
        <v>913</v>
      </c>
      <c r="F241" s="93" t="s">
        <v>22</v>
      </c>
      <c r="G241" s="93" t="s">
        <v>33</v>
      </c>
      <c r="H241" s="93" t="s">
        <v>34</v>
      </c>
      <c r="I241" s="93" t="s">
        <v>35</v>
      </c>
      <c r="J241" s="93" t="s">
        <v>66</v>
      </c>
      <c r="K241" s="92" t="s">
        <v>333</v>
      </c>
      <c r="L241" s="93">
        <v>2011.06</v>
      </c>
      <c r="M241" s="95">
        <v>148.2</v>
      </c>
      <c r="N241" s="93">
        <v>0</v>
      </c>
      <c r="O241" s="96">
        <v>76.6</v>
      </c>
      <c r="P241" s="97">
        <f t="shared" si="3"/>
        <v>63</v>
      </c>
      <c r="Q241" s="92"/>
    </row>
    <row r="242" ht="22.5" spans="1:17">
      <c r="A242" s="17">
        <v>238</v>
      </c>
      <c r="B242" s="94" t="s">
        <v>914</v>
      </c>
      <c r="C242" s="94" t="s">
        <v>915</v>
      </c>
      <c r="D242" s="94" t="s">
        <v>916</v>
      </c>
      <c r="E242" s="94" t="s">
        <v>917</v>
      </c>
      <c r="F242" s="94" t="s">
        <v>32</v>
      </c>
      <c r="G242" s="93" t="s">
        <v>33</v>
      </c>
      <c r="H242" s="93" t="s">
        <v>34</v>
      </c>
      <c r="I242" s="94" t="s">
        <v>35</v>
      </c>
      <c r="J242" s="94" t="s">
        <v>918</v>
      </c>
      <c r="K242" s="94" t="s">
        <v>919</v>
      </c>
      <c r="L242" s="98">
        <v>2013.06</v>
      </c>
      <c r="M242" s="94">
        <v>201</v>
      </c>
      <c r="N242" s="98">
        <v>0</v>
      </c>
      <c r="O242" s="99">
        <v>82.8</v>
      </c>
      <c r="P242" s="99">
        <f t="shared" si="3"/>
        <v>74.9</v>
      </c>
      <c r="Q242" s="94"/>
    </row>
    <row r="243" ht="22.5" spans="1:17">
      <c r="A243" s="19">
        <v>239</v>
      </c>
      <c r="B243" s="94" t="s">
        <v>914</v>
      </c>
      <c r="C243" s="94" t="s">
        <v>920</v>
      </c>
      <c r="D243" s="94" t="s">
        <v>921</v>
      </c>
      <c r="E243" s="94" t="s">
        <v>922</v>
      </c>
      <c r="F243" s="94" t="s">
        <v>22</v>
      </c>
      <c r="G243" s="93" t="s">
        <v>33</v>
      </c>
      <c r="H243" s="93" t="s">
        <v>34</v>
      </c>
      <c r="I243" s="94" t="s">
        <v>35</v>
      </c>
      <c r="J243" s="94" t="s">
        <v>106</v>
      </c>
      <c r="K243" s="94" t="s">
        <v>764</v>
      </c>
      <c r="L243" s="98">
        <v>2016.06</v>
      </c>
      <c r="M243" s="94">
        <v>215.6</v>
      </c>
      <c r="N243" s="98">
        <v>0</v>
      </c>
      <c r="O243" s="99">
        <v>86.4</v>
      </c>
      <c r="P243" s="99">
        <f t="shared" si="3"/>
        <v>79.1333333333333</v>
      </c>
      <c r="Q243" s="94"/>
    </row>
    <row r="244" ht="22.5" spans="1:17">
      <c r="A244" s="18">
        <v>240</v>
      </c>
      <c r="B244" s="94" t="s">
        <v>914</v>
      </c>
      <c r="C244" s="94" t="s">
        <v>923</v>
      </c>
      <c r="D244" s="94" t="s">
        <v>924</v>
      </c>
      <c r="E244" s="94" t="s">
        <v>925</v>
      </c>
      <c r="F244" s="94" t="s">
        <v>22</v>
      </c>
      <c r="G244" s="93" t="s">
        <v>33</v>
      </c>
      <c r="H244" s="94" t="s">
        <v>24</v>
      </c>
      <c r="I244" s="94" t="s">
        <v>25</v>
      </c>
      <c r="J244" s="94" t="s">
        <v>926</v>
      </c>
      <c r="K244" s="94" t="s">
        <v>927</v>
      </c>
      <c r="L244" s="98">
        <v>2012.07</v>
      </c>
      <c r="M244" s="94">
        <v>175.4</v>
      </c>
      <c r="N244" s="98">
        <v>0</v>
      </c>
      <c r="O244" s="99">
        <v>83.4</v>
      </c>
      <c r="P244" s="99">
        <f t="shared" si="3"/>
        <v>70.9333333333333</v>
      </c>
      <c r="Q244" s="94"/>
    </row>
    <row r="245" spans="1:17">
      <c r="A245" s="17">
        <v>241</v>
      </c>
      <c r="B245" s="94" t="s">
        <v>928</v>
      </c>
      <c r="C245" s="94" t="s">
        <v>929</v>
      </c>
      <c r="D245" s="94" t="s">
        <v>930</v>
      </c>
      <c r="E245" s="94" t="s">
        <v>931</v>
      </c>
      <c r="F245" s="94" t="s">
        <v>22</v>
      </c>
      <c r="G245" s="93" t="s">
        <v>33</v>
      </c>
      <c r="H245" s="93" t="s">
        <v>34</v>
      </c>
      <c r="I245" s="94" t="s">
        <v>35</v>
      </c>
      <c r="J245" s="94" t="s">
        <v>518</v>
      </c>
      <c r="K245" s="94" t="s">
        <v>895</v>
      </c>
      <c r="L245" s="98">
        <v>2011.06</v>
      </c>
      <c r="M245" s="94">
        <v>209</v>
      </c>
      <c r="N245" s="98">
        <v>0</v>
      </c>
      <c r="O245" s="99">
        <v>83.8</v>
      </c>
      <c r="P245" s="99">
        <f t="shared" si="3"/>
        <v>76.7333333333333</v>
      </c>
      <c r="Q245" s="94"/>
    </row>
    <row r="246" ht="22.5" spans="1:17">
      <c r="A246" s="19">
        <v>242</v>
      </c>
      <c r="B246" s="94" t="s">
        <v>932</v>
      </c>
      <c r="C246" s="94" t="s">
        <v>933</v>
      </c>
      <c r="D246" s="94" t="s">
        <v>934</v>
      </c>
      <c r="E246" s="94" t="s">
        <v>935</v>
      </c>
      <c r="F246" s="94" t="s">
        <v>22</v>
      </c>
      <c r="G246" s="93" t="s">
        <v>33</v>
      </c>
      <c r="H246" s="93" t="s">
        <v>34</v>
      </c>
      <c r="I246" s="94" t="s">
        <v>35</v>
      </c>
      <c r="J246" s="94" t="s">
        <v>936</v>
      </c>
      <c r="K246" s="94" t="s">
        <v>229</v>
      </c>
      <c r="L246" s="98">
        <v>2016.07</v>
      </c>
      <c r="M246" s="94">
        <v>191.2</v>
      </c>
      <c r="N246" s="98">
        <v>0</v>
      </c>
      <c r="O246" s="99">
        <v>71.6</v>
      </c>
      <c r="P246" s="99">
        <f t="shared" si="3"/>
        <v>67.6666666666667</v>
      </c>
      <c r="Q246" s="94"/>
    </row>
    <row r="247" spans="1:17">
      <c r="A247" s="18">
        <v>243</v>
      </c>
      <c r="B247" s="94" t="s">
        <v>932</v>
      </c>
      <c r="C247" s="94" t="s">
        <v>937</v>
      </c>
      <c r="D247" s="94" t="s">
        <v>938</v>
      </c>
      <c r="E247" s="94" t="s">
        <v>939</v>
      </c>
      <c r="F247" s="94" t="s">
        <v>22</v>
      </c>
      <c r="G247" s="93" t="s">
        <v>33</v>
      </c>
      <c r="H247" s="93" t="s">
        <v>34</v>
      </c>
      <c r="I247" s="94" t="s">
        <v>35</v>
      </c>
      <c r="J247" s="94" t="s">
        <v>940</v>
      </c>
      <c r="K247" s="94" t="s">
        <v>101</v>
      </c>
      <c r="L247" s="98">
        <v>2016.07</v>
      </c>
      <c r="M247" s="94">
        <v>206.5</v>
      </c>
      <c r="N247" s="98">
        <v>0</v>
      </c>
      <c r="O247" s="99">
        <v>80.4</v>
      </c>
      <c r="P247" s="99">
        <f t="shared" si="3"/>
        <v>74.6166666666667</v>
      </c>
      <c r="Q247" s="94"/>
    </row>
    <row r="248" ht="22.5" spans="1:17">
      <c r="A248" s="17">
        <v>244</v>
      </c>
      <c r="B248" s="94" t="s">
        <v>941</v>
      </c>
      <c r="C248" s="94" t="s">
        <v>942</v>
      </c>
      <c r="D248" s="94" t="s">
        <v>943</v>
      </c>
      <c r="E248" s="94" t="s">
        <v>944</v>
      </c>
      <c r="F248" s="94" t="s">
        <v>22</v>
      </c>
      <c r="G248" s="93" t="s">
        <v>33</v>
      </c>
      <c r="H248" s="93" t="s">
        <v>34</v>
      </c>
      <c r="I248" s="94" t="s">
        <v>35</v>
      </c>
      <c r="J248" s="94" t="s">
        <v>26</v>
      </c>
      <c r="K248" s="94" t="s">
        <v>945</v>
      </c>
      <c r="L248" s="98">
        <v>2015.06</v>
      </c>
      <c r="M248" s="94">
        <v>215.5</v>
      </c>
      <c r="N248" s="98">
        <v>0</v>
      </c>
      <c r="O248" s="99">
        <v>82</v>
      </c>
      <c r="P248" s="99">
        <f t="shared" si="3"/>
        <v>76.9166666666667</v>
      </c>
      <c r="Q248" s="94"/>
    </row>
    <row r="249" ht="22.5" spans="1:17">
      <c r="A249" s="19">
        <v>245</v>
      </c>
      <c r="B249" s="94" t="s">
        <v>941</v>
      </c>
      <c r="C249" s="94" t="s">
        <v>946</v>
      </c>
      <c r="D249" s="94" t="s">
        <v>947</v>
      </c>
      <c r="E249" s="94" t="s">
        <v>948</v>
      </c>
      <c r="F249" s="94" t="s">
        <v>22</v>
      </c>
      <c r="G249" s="93" t="s">
        <v>33</v>
      </c>
      <c r="H249" s="93" t="s">
        <v>34</v>
      </c>
      <c r="I249" s="94" t="s">
        <v>35</v>
      </c>
      <c r="J249" s="94" t="s">
        <v>949</v>
      </c>
      <c r="K249" s="94" t="s">
        <v>243</v>
      </c>
      <c r="L249" s="98">
        <v>2014.07</v>
      </c>
      <c r="M249" s="94">
        <v>216.5</v>
      </c>
      <c r="N249" s="98">
        <v>0</v>
      </c>
      <c r="O249" s="99">
        <v>82</v>
      </c>
      <c r="P249" s="99">
        <f t="shared" si="3"/>
        <v>77.0833333333333</v>
      </c>
      <c r="Q249" s="94"/>
    </row>
    <row r="250" spans="1:17">
      <c r="A250" s="18">
        <v>246</v>
      </c>
      <c r="B250" s="94" t="s">
        <v>950</v>
      </c>
      <c r="C250" s="94" t="s">
        <v>951</v>
      </c>
      <c r="D250" s="94" t="s">
        <v>952</v>
      </c>
      <c r="E250" s="94" t="s">
        <v>953</v>
      </c>
      <c r="F250" s="94" t="s">
        <v>22</v>
      </c>
      <c r="G250" s="93" t="s">
        <v>33</v>
      </c>
      <c r="H250" s="93" t="s">
        <v>34</v>
      </c>
      <c r="I250" s="94" t="s">
        <v>35</v>
      </c>
      <c r="J250" s="94" t="s">
        <v>954</v>
      </c>
      <c r="K250" s="94" t="s">
        <v>955</v>
      </c>
      <c r="L250" s="93">
        <v>2014.07</v>
      </c>
      <c r="M250" s="94">
        <v>224.4</v>
      </c>
      <c r="N250" s="98">
        <v>0</v>
      </c>
      <c r="O250" s="99">
        <v>86.4</v>
      </c>
      <c r="P250" s="99">
        <f t="shared" si="3"/>
        <v>80.6</v>
      </c>
      <c r="Q250" s="94"/>
    </row>
    <row r="251" ht="22.5" spans="1:17">
      <c r="A251" s="17">
        <v>247</v>
      </c>
      <c r="B251" s="94" t="s">
        <v>956</v>
      </c>
      <c r="C251" s="94" t="s">
        <v>472</v>
      </c>
      <c r="D251" s="94" t="s">
        <v>957</v>
      </c>
      <c r="E251" s="94" t="s">
        <v>958</v>
      </c>
      <c r="F251" s="94" t="s">
        <v>22</v>
      </c>
      <c r="G251" s="93" t="s">
        <v>33</v>
      </c>
      <c r="H251" s="93" t="s">
        <v>201</v>
      </c>
      <c r="I251" s="94" t="s">
        <v>147</v>
      </c>
      <c r="J251" s="94" t="s">
        <v>959</v>
      </c>
      <c r="K251" s="94" t="s">
        <v>472</v>
      </c>
      <c r="L251" s="93">
        <v>2016.07</v>
      </c>
      <c r="M251" s="94">
        <v>188</v>
      </c>
      <c r="N251" s="98">
        <v>0</v>
      </c>
      <c r="O251" s="99">
        <v>79.6</v>
      </c>
      <c r="P251" s="99">
        <f t="shared" si="3"/>
        <v>71.1333333333333</v>
      </c>
      <c r="Q251" s="94"/>
    </row>
    <row r="252" ht="22.5" spans="1:17">
      <c r="A252" s="19">
        <v>248</v>
      </c>
      <c r="B252" s="94" t="s">
        <v>960</v>
      </c>
      <c r="C252" s="94" t="s">
        <v>961</v>
      </c>
      <c r="D252" s="94" t="s">
        <v>962</v>
      </c>
      <c r="E252" s="94" t="s">
        <v>963</v>
      </c>
      <c r="F252" s="94" t="s">
        <v>22</v>
      </c>
      <c r="G252" s="93" t="s">
        <v>33</v>
      </c>
      <c r="H252" s="93" t="s">
        <v>34</v>
      </c>
      <c r="I252" s="94" t="s">
        <v>35</v>
      </c>
      <c r="J252" s="94" t="s">
        <v>964</v>
      </c>
      <c r="K252" s="94" t="s">
        <v>80</v>
      </c>
      <c r="L252" s="98">
        <v>2018.06</v>
      </c>
      <c r="M252" s="94">
        <v>177</v>
      </c>
      <c r="N252" s="98">
        <v>0</v>
      </c>
      <c r="O252" s="99">
        <v>73</v>
      </c>
      <c r="P252" s="99">
        <f t="shared" si="3"/>
        <v>66</v>
      </c>
      <c r="Q252" s="94"/>
    </row>
    <row r="253" ht="22.5" spans="1:17">
      <c r="A253" s="18">
        <v>249</v>
      </c>
      <c r="B253" s="94" t="s">
        <v>965</v>
      </c>
      <c r="C253" s="94" t="s">
        <v>966</v>
      </c>
      <c r="D253" s="94" t="s">
        <v>967</v>
      </c>
      <c r="E253" s="94" t="s">
        <v>968</v>
      </c>
      <c r="F253" s="94" t="s">
        <v>22</v>
      </c>
      <c r="G253" s="93" t="s">
        <v>33</v>
      </c>
      <c r="H253" s="93" t="s">
        <v>34</v>
      </c>
      <c r="I253" s="94" t="s">
        <v>35</v>
      </c>
      <c r="J253" s="94" t="s">
        <v>969</v>
      </c>
      <c r="K253" s="94" t="s">
        <v>101</v>
      </c>
      <c r="L253" s="98">
        <v>2014.06</v>
      </c>
      <c r="M253" s="94">
        <v>202</v>
      </c>
      <c r="N253" s="98">
        <v>0</v>
      </c>
      <c r="O253" s="99">
        <v>85.6</v>
      </c>
      <c r="P253" s="99">
        <f t="shared" si="3"/>
        <v>76.4666666666667</v>
      </c>
      <c r="Q253" s="94"/>
    </row>
    <row r="254" ht="22.5" spans="1:17">
      <c r="A254" s="17">
        <v>250</v>
      </c>
      <c r="B254" s="94" t="s">
        <v>965</v>
      </c>
      <c r="C254" s="94" t="s">
        <v>970</v>
      </c>
      <c r="D254" s="94" t="s">
        <v>971</v>
      </c>
      <c r="E254" s="94" t="s">
        <v>972</v>
      </c>
      <c r="F254" s="94" t="s">
        <v>22</v>
      </c>
      <c r="G254" s="93" t="s">
        <v>33</v>
      </c>
      <c r="H254" s="93" t="s">
        <v>34</v>
      </c>
      <c r="I254" s="94" t="s">
        <v>35</v>
      </c>
      <c r="J254" s="94" t="s">
        <v>973</v>
      </c>
      <c r="K254" s="94" t="s">
        <v>611</v>
      </c>
      <c r="L254" s="93">
        <v>2016.07</v>
      </c>
      <c r="M254" s="94">
        <v>211</v>
      </c>
      <c r="N254" s="98">
        <v>0</v>
      </c>
      <c r="O254" s="99">
        <v>83.6</v>
      </c>
      <c r="P254" s="99">
        <f t="shared" si="3"/>
        <v>76.9666666666667</v>
      </c>
      <c r="Q254" s="94"/>
    </row>
    <row r="255" ht="22.5" spans="1:17">
      <c r="A255" s="19">
        <v>251</v>
      </c>
      <c r="B255" s="94" t="s">
        <v>965</v>
      </c>
      <c r="C255" s="94" t="s">
        <v>974</v>
      </c>
      <c r="D255" s="94" t="s">
        <v>975</v>
      </c>
      <c r="E255" s="94" t="s">
        <v>976</v>
      </c>
      <c r="F255" s="94" t="s">
        <v>32</v>
      </c>
      <c r="G255" s="93" t="s">
        <v>23</v>
      </c>
      <c r="H255" s="93" t="s">
        <v>34</v>
      </c>
      <c r="I255" s="94" t="s">
        <v>35</v>
      </c>
      <c r="J255" s="94" t="s">
        <v>685</v>
      </c>
      <c r="K255" s="94" t="s">
        <v>138</v>
      </c>
      <c r="L255" s="98">
        <v>2017.06</v>
      </c>
      <c r="M255" s="94">
        <v>209.9</v>
      </c>
      <c r="N255" s="98">
        <v>5</v>
      </c>
      <c r="O255" s="99">
        <v>79.2</v>
      </c>
      <c r="P255" s="99">
        <f t="shared" si="3"/>
        <v>75.4166666666667</v>
      </c>
      <c r="Q255" s="94"/>
    </row>
    <row r="256" ht="22.5" spans="1:17">
      <c r="A256" s="18">
        <v>252</v>
      </c>
      <c r="B256" s="94" t="s">
        <v>965</v>
      </c>
      <c r="C256" s="94" t="s">
        <v>977</v>
      </c>
      <c r="D256" s="94" t="s">
        <v>978</v>
      </c>
      <c r="E256" s="94" t="s">
        <v>979</v>
      </c>
      <c r="F256" s="94" t="s">
        <v>22</v>
      </c>
      <c r="G256" s="93" t="s">
        <v>33</v>
      </c>
      <c r="H256" s="93" t="s">
        <v>34</v>
      </c>
      <c r="I256" s="94" t="s">
        <v>35</v>
      </c>
      <c r="J256" s="94" t="s">
        <v>980</v>
      </c>
      <c r="K256" s="94" t="s">
        <v>981</v>
      </c>
      <c r="L256" s="98">
        <v>2016.06</v>
      </c>
      <c r="M256" s="94">
        <v>218.5</v>
      </c>
      <c r="N256" s="98">
        <v>0</v>
      </c>
      <c r="O256" s="99">
        <v>88.6</v>
      </c>
      <c r="P256" s="99">
        <f t="shared" si="3"/>
        <v>80.7166666666667</v>
      </c>
      <c r="Q256" s="94"/>
    </row>
    <row r="257" ht="22.5" spans="1:17">
      <c r="A257" s="17">
        <v>253</v>
      </c>
      <c r="B257" s="94" t="s">
        <v>965</v>
      </c>
      <c r="C257" s="94" t="s">
        <v>982</v>
      </c>
      <c r="D257" s="94" t="s">
        <v>983</v>
      </c>
      <c r="E257" s="94" t="s">
        <v>984</v>
      </c>
      <c r="F257" s="94" t="s">
        <v>22</v>
      </c>
      <c r="G257" s="93" t="s">
        <v>33</v>
      </c>
      <c r="H257" s="93" t="s">
        <v>34</v>
      </c>
      <c r="I257" s="94" t="s">
        <v>35</v>
      </c>
      <c r="J257" s="94" t="s">
        <v>985</v>
      </c>
      <c r="K257" s="94" t="s">
        <v>986</v>
      </c>
      <c r="L257" s="93">
        <v>2014.07</v>
      </c>
      <c r="M257" s="94">
        <v>217.5</v>
      </c>
      <c r="N257" s="98">
        <v>0</v>
      </c>
      <c r="O257" s="99">
        <v>85.4</v>
      </c>
      <c r="P257" s="99">
        <f t="shared" si="3"/>
        <v>78.95</v>
      </c>
      <c r="Q257" s="94"/>
    </row>
    <row r="258" ht="22.5" spans="1:17">
      <c r="A258" s="19">
        <v>254</v>
      </c>
      <c r="B258" s="94" t="s">
        <v>965</v>
      </c>
      <c r="C258" s="94" t="s">
        <v>987</v>
      </c>
      <c r="D258" s="94" t="s">
        <v>988</v>
      </c>
      <c r="E258" s="94" t="s">
        <v>989</v>
      </c>
      <c r="F258" s="94" t="s">
        <v>22</v>
      </c>
      <c r="G258" s="93" t="s">
        <v>23</v>
      </c>
      <c r="H258" s="93" t="s">
        <v>34</v>
      </c>
      <c r="I258" s="94" t="s">
        <v>105</v>
      </c>
      <c r="J258" s="94" t="s">
        <v>157</v>
      </c>
      <c r="K258" s="94" t="s">
        <v>990</v>
      </c>
      <c r="L258" s="93">
        <v>2015.07</v>
      </c>
      <c r="M258" s="94">
        <v>191</v>
      </c>
      <c r="N258" s="98">
        <v>5</v>
      </c>
      <c r="O258" s="99">
        <v>78</v>
      </c>
      <c r="P258" s="99">
        <f t="shared" si="3"/>
        <v>71.6666666666667</v>
      </c>
      <c r="Q258" s="94"/>
    </row>
    <row r="259" ht="22.5" spans="1:17">
      <c r="A259" s="18">
        <v>255</v>
      </c>
      <c r="B259" s="94" t="s">
        <v>991</v>
      </c>
      <c r="C259" s="94" t="s">
        <v>992</v>
      </c>
      <c r="D259" s="94" t="s">
        <v>993</v>
      </c>
      <c r="E259" s="94" t="s">
        <v>910</v>
      </c>
      <c r="F259" s="94" t="s">
        <v>22</v>
      </c>
      <c r="G259" s="93" t="s">
        <v>33</v>
      </c>
      <c r="H259" s="93" t="s">
        <v>34</v>
      </c>
      <c r="I259" s="94" t="s">
        <v>35</v>
      </c>
      <c r="J259" s="94" t="s">
        <v>994</v>
      </c>
      <c r="K259" s="94" t="s">
        <v>995</v>
      </c>
      <c r="L259" s="93">
        <v>2014.07</v>
      </c>
      <c r="M259" s="94">
        <v>189</v>
      </c>
      <c r="N259" s="98">
        <v>0</v>
      </c>
      <c r="O259" s="99">
        <v>84.6</v>
      </c>
      <c r="P259" s="99">
        <f t="shared" si="3"/>
        <v>73.8</v>
      </c>
      <c r="Q259" s="94"/>
    </row>
    <row r="260" ht="22.5" spans="1:17">
      <c r="A260" s="17">
        <v>256</v>
      </c>
      <c r="B260" s="94" t="s">
        <v>996</v>
      </c>
      <c r="C260" s="94" t="s">
        <v>472</v>
      </c>
      <c r="D260" s="94" t="s">
        <v>997</v>
      </c>
      <c r="E260" s="94" t="s">
        <v>998</v>
      </c>
      <c r="F260" s="94" t="s">
        <v>32</v>
      </c>
      <c r="G260" s="93" t="s">
        <v>33</v>
      </c>
      <c r="H260" s="93" t="s">
        <v>34</v>
      </c>
      <c r="I260" s="94" t="s">
        <v>35</v>
      </c>
      <c r="J260" s="94" t="s">
        <v>141</v>
      </c>
      <c r="K260" s="94" t="s">
        <v>80</v>
      </c>
      <c r="L260" s="98">
        <v>2017.07</v>
      </c>
      <c r="M260" s="94">
        <v>201</v>
      </c>
      <c r="N260" s="98">
        <v>0</v>
      </c>
      <c r="O260" s="99">
        <v>77.6</v>
      </c>
      <c r="P260" s="99">
        <f t="shared" si="3"/>
        <v>72.3</v>
      </c>
      <c r="Q260" s="94"/>
    </row>
    <row r="261" ht="22.5" spans="1:17">
      <c r="A261" s="19">
        <v>257</v>
      </c>
      <c r="B261" s="94" t="s">
        <v>999</v>
      </c>
      <c r="C261" s="94" t="s">
        <v>1000</v>
      </c>
      <c r="D261" s="94" t="s">
        <v>1001</v>
      </c>
      <c r="E261" s="94" t="s">
        <v>1002</v>
      </c>
      <c r="F261" s="94" t="s">
        <v>22</v>
      </c>
      <c r="G261" s="93" t="s">
        <v>23</v>
      </c>
      <c r="H261" s="93" t="s">
        <v>34</v>
      </c>
      <c r="I261" s="94" t="s">
        <v>35</v>
      </c>
      <c r="J261" s="94" t="s">
        <v>1003</v>
      </c>
      <c r="K261" s="94" t="s">
        <v>1004</v>
      </c>
      <c r="L261" s="98">
        <v>2013.06</v>
      </c>
      <c r="M261" s="94">
        <v>201.5</v>
      </c>
      <c r="N261" s="98">
        <v>5</v>
      </c>
      <c r="O261" s="99">
        <v>75.8</v>
      </c>
      <c r="P261" s="99">
        <f t="shared" si="3"/>
        <v>72.3166666666667</v>
      </c>
      <c r="Q261" s="94"/>
    </row>
    <row r="262" ht="22.5" spans="1:17">
      <c r="A262" s="18">
        <v>258</v>
      </c>
      <c r="B262" s="94" t="s">
        <v>999</v>
      </c>
      <c r="C262" s="94" t="s">
        <v>472</v>
      </c>
      <c r="D262" s="94" t="s">
        <v>1005</v>
      </c>
      <c r="E262" s="94" t="s">
        <v>1006</v>
      </c>
      <c r="F262" s="94" t="s">
        <v>22</v>
      </c>
      <c r="G262" s="93" t="s">
        <v>23</v>
      </c>
      <c r="H262" s="93" t="s">
        <v>34</v>
      </c>
      <c r="I262" s="94" t="s">
        <v>35</v>
      </c>
      <c r="J262" s="94" t="s">
        <v>1007</v>
      </c>
      <c r="K262" s="94" t="s">
        <v>77</v>
      </c>
      <c r="L262" s="98">
        <v>2013.07</v>
      </c>
      <c r="M262" s="94">
        <v>187</v>
      </c>
      <c r="N262" s="98">
        <v>5</v>
      </c>
      <c r="O262" s="99">
        <v>72.8</v>
      </c>
      <c r="P262" s="99">
        <f t="shared" si="3"/>
        <v>68.4</v>
      </c>
      <c r="Q262" s="94"/>
    </row>
    <row r="263" ht="22.5" spans="1:17">
      <c r="A263" s="17">
        <v>259</v>
      </c>
      <c r="B263" s="94" t="s">
        <v>999</v>
      </c>
      <c r="C263" s="94" t="s">
        <v>1008</v>
      </c>
      <c r="D263" s="94" t="s">
        <v>1009</v>
      </c>
      <c r="E263" s="94" t="s">
        <v>1010</v>
      </c>
      <c r="F263" s="94" t="s">
        <v>22</v>
      </c>
      <c r="G263" s="93" t="s">
        <v>23</v>
      </c>
      <c r="H263" s="93" t="s">
        <v>34</v>
      </c>
      <c r="I263" s="94" t="s">
        <v>35</v>
      </c>
      <c r="J263" s="94" t="s">
        <v>1011</v>
      </c>
      <c r="K263" s="94" t="s">
        <v>1012</v>
      </c>
      <c r="L263" s="98">
        <v>2017.07</v>
      </c>
      <c r="M263" s="94">
        <v>188.9</v>
      </c>
      <c r="N263" s="98">
        <v>5</v>
      </c>
      <c r="O263" s="99">
        <v>83.4</v>
      </c>
      <c r="P263" s="99">
        <f t="shared" ref="P263:P269" si="4">(M263+N263)/3*0.5+O263*0.5</f>
        <v>74.0166666666667</v>
      </c>
      <c r="Q263" s="94"/>
    </row>
    <row r="264" spans="1:17">
      <c r="A264" s="19">
        <v>260</v>
      </c>
      <c r="B264" s="94" t="s">
        <v>1013</v>
      </c>
      <c r="C264" s="94" t="s">
        <v>472</v>
      </c>
      <c r="D264" s="94" t="s">
        <v>1014</v>
      </c>
      <c r="E264" s="94" t="s">
        <v>1015</v>
      </c>
      <c r="F264" s="94" t="s">
        <v>22</v>
      </c>
      <c r="G264" s="93" t="s">
        <v>33</v>
      </c>
      <c r="H264" s="93" t="s">
        <v>34</v>
      </c>
      <c r="I264" s="94" t="s">
        <v>35</v>
      </c>
      <c r="J264" s="94" t="s">
        <v>1016</v>
      </c>
      <c r="K264" s="94" t="s">
        <v>80</v>
      </c>
      <c r="L264" s="98">
        <v>2018.06</v>
      </c>
      <c r="M264" s="94">
        <v>222</v>
      </c>
      <c r="N264" s="98">
        <v>0</v>
      </c>
      <c r="O264" s="99">
        <v>80.4</v>
      </c>
      <c r="P264" s="99">
        <f t="shared" si="4"/>
        <v>77.2</v>
      </c>
      <c r="Q264" s="94"/>
    </row>
    <row r="265" ht="22.5" spans="1:17">
      <c r="A265" s="18">
        <v>261</v>
      </c>
      <c r="B265" s="94" t="s">
        <v>1017</v>
      </c>
      <c r="C265" s="94" t="s">
        <v>1018</v>
      </c>
      <c r="D265" s="94" t="s">
        <v>1019</v>
      </c>
      <c r="E265" s="94" t="s">
        <v>1020</v>
      </c>
      <c r="F265" s="94" t="s">
        <v>22</v>
      </c>
      <c r="G265" s="93" t="s">
        <v>23</v>
      </c>
      <c r="H265" s="93" t="s">
        <v>34</v>
      </c>
      <c r="I265" s="94" t="s">
        <v>35</v>
      </c>
      <c r="J265" s="94" t="s">
        <v>1021</v>
      </c>
      <c r="K265" s="94" t="s">
        <v>1022</v>
      </c>
      <c r="L265" s="98">
        <v>2016.06</v>
      </c>
      <c r="M265" s="94">
        <v>237.5</v>
      </c>
      <c r="N265" s="98">
        <v>5</v>
      </c>
      <c r="O265" s="99">
        <v>84.6</v>
      </c>
      <c r="P265" s="99">
        <f t="shared" si="4"/>
        <v>82.7166666666667</v>
      </c>
      <c r="Q265" s="94"/>
    </row>
    <row r="266" ht="22.5" spans="1:17">
      <c r="A266" s="17">
        <v>262</v>
      </c>
      <c r="B266" s="94" t="s">
        <v>1023</v>
      </c>
      <c r="C266" s="94" t="s">
        <v>472</v>
      </c>
      <c r="D266" s="94" t="s">
        <v>1024</v>
      </c>
      <c r="E266" s="94" t="s">
        <v>1025</v>
      </c>
      <c r="F266" s="94" t="s">
        <v>22</v>
      </c>
      <c r="G266" s="93" t="s">
        <v>23</v>
      </c>
      <c r="H266" s="93" t="s">
        <v>201</v>
      </c>
      <c r="I266" s="94" t="s">
        <v>147</v>
      </c>
      <c r="J266" s="94" t="s">
        <v>716</v>
      </c>
      <c r="K266" s="94" t="s">
        <v>1026</v>
      </c>
      <c r="L266" s="98">
        <v>2018.06</v>
      </c>
      <c r="M266" s="94">
        <v>177</v>
      </c>
      <c r="N266" s="98">
        <v>5</v>
      </c>
      <c r="O266" s="99">
        <v>74.8</v>
      </c>
      <c r="P266" s="99">
        <f t="shared" si="4"/>
        <v>67.7333333333333</v>
      </c>
      <c r="Q266" s="94"/>
    </row>
    <row r="267" ht="22.5" spans="1:17">
      <c r="A267" s="19">
        <v>263</v>
      </c>
      <c r="B267" s="94" t="s">
        <v>1027</v>
      </c>
      <c r="C267" s="94" t="s">
        <v>1028</v>
      </c>
      <c r="D267" s="94" t="s">
        <v>1029</v>
      </c>
      <c r="E267" s="94" t="s">
        <v>1030</v>
      </c>
      <c r="F267" s="94" t="s">
        <v>22</v>
      </c>
      <c r="G267" s="93" t="s">
        <v>33</v>
      </c>
      <c r="H267" s="93" t="s">
        <v>34</v>
      </c>
      <c r="I267" s="94" t="s">
        <v>35</v>
      </c>
      <c r="J267" s="94" t="s">
        <v>1031</v>
      </c>
      <c r="K267" s="94" t="s">
        <v>1012</v>
      </c>
      <c r="L267" s="98">
        <v>2016.06</v>
      </c>
      <c r="M267" s="94">
        <v>211.7</v>
      </c>
      <c r="N267" s="98">
        <v>0</v>
      </c>
      <c r="O267" s="99">
        <v>84.2</v>
      </c>
      <c r="P267" s="99">
        <f t="shared" si="4"/>
        <v>77.3833333333333</v>
      </c>
      <c r="Q267" s="94"/>
    </row>
    <row r="268" ht="22.5" spans="1:17">
      <c r="A268" s="18">
        <v>264</v>
      </c>
      <c r="B268" s="94" t="s">
        <v>1032</v>
      </c>
      <c r="C268" s="94" t="s">
        <v>1033</v>
      </c>
      <c r="D268" s="94" t="s">
        <v>1034</v>
      </c>
      <c r="E268" s="94" t="s">
        <v>1035</v>
      </c>
      <c r="F268" s="94" t="s">
        <v>22</v>
      </c>
      <c r="G268" s="93" t="s">
        <v>33</v>
      </c>
      <c r="H268" s="93" t="s">
        <v>34</v>
      </c>
      <c r="I268" s="94" t="s">
        <v>35</v>
      </c>
      <c r="J268" s="94" t="s">
        <v>940</v>
      </c>
      <c r="K268" s="94" t="s">
        <v>1036</v>
      </c>
      <c r="L268" s="98">
        <v>2015.07</v>
      </c>
      <c r="M268" s="94">
        <v>209.6</v>
      </c>
      <c r="N268" s="98">
        <v>0</v>
      </c>
      <c r="O268" s="99">
        <v>86</v>
      </c>
      <c r="P268" s="99">
        <f t="shared" si="4"/>
        <v>77.9333333333333</v>
      </c>
      <c r="Q268" s="94"/>
    </row>
    <row r="269" ht="22.5" spans="1:17">
      <c r="A269" s="17">
        <v>265</v>
      </c>
      <c r="B269" s="94" t="s">
        <v>1032</v>
      </c>
      <c r="C269" s="94" t="s">
        <v>1037</v>
      </c>
      <c r="D269" s="94" t="s">
        <v>1038</v>
      </c>
      <c r="E269" s="94" t="s">
        <v>1039</v>
      </c>
      <c r="F269" s="94" t="s">
        <v>32</v>
      </c>
      <c r="G269" s="93" t="s">
        <v>23</v>
      </c>
      <c r="H269" s="93" t="s">
        <v>34</v>
      </c>
      <c r="I269" s="94" t="s">
        <v>35</v>
      </c>
      <c r="J269" s="94" t="s">
        <v>1040</v>
      </c>
      <c r="K269" s="94" t="s">
        <v>1041</v>
      </c>
      <c r="L269" s="98">
        <v>2018.06</v>
      </c>
      <c r="M269" s="94">
        <v>204.6</v>
      </c>
      <c r="N269" s="98">
        <v>5</v>
      </c>
      <c r="O269" s="99">
        <v>86</v>
      </c>
      <c r="P269" s="99">
        <f t="shared" si="4"/>
        <v>77.9333333333333</v>
      </c>
      <c r="Q269" s="94"/>
    </row>
  </sheetData>
  <mergeCells count="3">
    <mergeCell ref="A1:D1"/>
    <mergeCell ref="A2:Q2"/>
    <mergeCell ref="A3:Q3"/>
  </mergeCells>
  <pageMargins left="0.159722222222222" right="0.0395833333333333" top="0.309722222222222" bottom="0.239583333333333" header="0.5" footer="0.159722222222222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拟聘用人员公示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做个坏人</cp:lastModifiedBy>
  <cp:revision>1</cp:revision>
  <dcterms:created xsi:type="dcterms:W3CDTF">2011-06-27T01:02:57Z</dcterms:created>
  <cp:lastPrinted>2013-07-15T02:09:32Z</cp:lastPrinted>
  <dcterms:modified xsi:type="dcterms:W3CDTF">2018-09-25T06:49:55Z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