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荆门" sheetId="1" r:id="rId1"/>
  </sheets>
  <definedNames>
    <definedName name="_xlnm.Print_Area" localSheetId="0">'荆门'!$A$1:$Q$131</definedName>
    <definedName name="鄂州">#REF!</definedName>
    <definedName name="恩施">#REF!</definedName>
    <definedName name="黄冈">#REF!</definedName>
    <definedName name="黄石">#REF!</definedName>
    <definedName name="荆门">'荆门'!$F$2:$P$126</definedName>
    <definedName name="荆州">#REF!</definedName>
    <definedName name="潜江">#REF!</definedName>
    <definedName name="神农架">#REF!</definedName>
    <definedName name="十堰">#REF!</definedName>
    <definedName name="随州">#REF!</definedName>
    <definedName name="天门">#REF!</definedName>
    <definedName name="武汉">#REF!</definedName>
    <definedName name="仙桃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<sst xmlns="http://schemas.openxmlformats.org/spreadsheetml/2006/main" count="895" uniqueCount="577">
  <si>
    <t>荆门市2018年党群系统考试录用公务员拟录用人员名单</t>
  </si>
  <si>
    <t>机构名称</t>
  </si>
  <si>
    <t>招录机关</t>
  </si>
  <si>
    <t>招录职位</t>
  </si>
  <si>
    <t>职位代码</t>
  </si>
  <si>
    <t>招录计划</t>
  </si>
  <si>
    <t>考生姓名</t>
  </si>
  <si>
    <t>性别</t>
  </si>
  <si>
    <t>准考证号</t>
  </si>
  <si>
    <t>行测成绩</t>
  </si>
  <si>
    <t>申论成绩</t>
  </si>
  <si>
    <t>综合知识测试</t>
  </si>
  <si>
    <t>笔试折算分</t>
  </si>
  <si>
    <t>面试成绩</t>
  </si>
  <si>
    <t>综合成绩</t>
  </si>
  <si>
    <t>综合成绩排序</t>
  </si>
  <si>
    <t>毕业院校名称</t>
  </si>
  <si>
    <t>现工作单位</t>
  </si>
  <si>
    <t>荆门市直</t>
  </si>
  <si>
    <t>荆门市纪委派驻机构1</t>
  </si>
  <si>
    <t>纪检监察工作岗</t>
  </si>
  <si>
    <t>14230202004001017</t>
  </si>
  <si>
    <t>李姝妮</t>
  </si>
  <si>
    <t>女</t>
  </si>
  <si>
    <t>102087902322</t>
  </si>
  <si>
    <t>黄冈师范学院</t>
  </si>
  <si>
    <t>荆门市房地产监察大队</t>
  </si>
  <si>
    <t>朱宏</t>
  </si>
  <si>
    <t>男</t>
  </si>
  <si>
    <t>102067603525</t>
  </si>
  <si>
    <t>景德镇陶瓷学院科技艺术学院</t>
  </si>
  <si>
    <t>襄阳市三道河水电工程管理局</t>
  </si>
  <si>
    <t>常伟涛</t>
  </si>
  <si>
    <t>102088210825</t>
  </si>
  <si>
    <t>湖北工业大学/中南财经政法大学</t>
  </si>
  <si>
    <t>湖北沙洋农商银行</t>
  </si>
  <si>
    <t>荆门市纪委派驻机构2</t>
  </si>
  <si>
    <t>14230202004001018</t>
  </si>
  <si>
    <t>钟媛媛</t>
  </si>
  <si>
    <t>102088401024</t>
  </si>
  <si>
    <t>淮海工学院</t>
  </si>
  <si>
    <t>湖北沙洋农村商业银行股份有限公司</t>
  </si>
  <si>
    <t>肖一鸣</t>
  </si>
  <si>
    <t>102088301926</t>
  </si>
  <si>
    <t>武汉纺织大学外经贸学院</t>
  </si>
  <si>
    <t>荆门高新区·掇刀区统计局兴隆分局</t>
  </si>
  <si>
    <t>熊超群</t>
  </si>
  <si>
    <t>102088004419</t>
  </si>
  <si>
    <t>湖北大学知行学院</t>
  </si>
  <si>
    <t>无</t>
  </si>
  <si>
    <t>荆门市纪委派驻机构3</t>
  </si>
  <si>
    <t>14230202004001019</t>
  </si>
  <si>
    <t>黄晓宇</t>
  </si>
  <si>
    <t>102088107708</t>
  </si>
  <si>
    <t>湖北民族学院科技学院</t>
  </si>
  <si>
    <t>湖北省荆门市东宝区子陵铺镇兴庙村</t>
  </si>
  <si>
    <t>王佳瑶</t>
  </si>
  <si>
    <t>102088300905</t>
  </si>
  <si>
    <t>华中科技大学武昌分校</t>
  </si>
  <si>
    <t>武汉美瑞爱家环保科技有限公司</t>
  </si>
  <si>
    <t>荆门市老干部活动中心</t>
  </si>
  <si>
    <t>综合管理岗</t>
  </si>
  <si>
    <t>14230202004001020</t>
  </si>
  <si>
    <t>张俊俊</t>
  </si>
  <si>
    <t>102087903024</t>
  </si>
  <si>
    <t>湖北第二师范学院</t>
  </si>
  <si>
    <t>万联证券股份有限公司</t>
  </si>
  <si>
    <t>中共荆门市委党史办公室（荆门市地方志办公室）</t>
  </si>
  <si>
    <t>党史、方志编研岗</t>
  </si>
  <si>
    <t>14230202004001021</t>
  </si>
  <si>
    <t>王鑫</t>
  </si>
  <si>
    <t>102088401422</t>
  </si>
  <si>
    <t>湖北科技学院</t>
  </si>
  <si>
    <t>荆门绿色建材和装配式建筑产业园管理办公室</t>
  </si>
  <si>
    <t>东宝区</t>
  </si>
  <si>
    <t>荆门市东宝区乡镇机关1</t>
  </si>
  <si>
    <t>办公室综合岗</t>
  </si>
  <si>
    <t>14230202004002002</t>
  </si>
  <si>
    <t>吕火华</t>
  </si>
  <si>
    <t>102087902008</t>
  </si>
  <si>
    <t>湖北汽车工业学院</t>
  </si>
  <si>
    <t>郭典</t>
  </si>
  <si>
    <t>102088109506</t>
  </si>
  <si>
    <t>武汉商学院</t>
  </si>
  <si>
    <t>伍玲</t>
  </si>
  <si>
    <t>102088110402</t>
  </si>
  <si>
    <t>武汉轻工大学</t>
  </si>
  <si>
    <t>湖北省武汉市思远教育培训学校</t>
  </si>
  <si>
    <t>荆门市东宝区乡镇机关2</t>
  </si>
  <si>
    <t>14230202004002003</t>
  </si>
  <si>
    <t>文诗阳</t>
  </si>
  <si>
    <t>102088006830</t>
  </si>
  <si>
    <t>武汉传媒学院</t>
  </si>
  <si>
    <t>掇刀区团林铺林业管理站</t>
  </si>
  <si>
    <t>漳河新区</t>
  </si>
  <si>
    <t>荆门市漳河新区漳河镇</t>
  </si>
  <si>
    <t>办公室文字综合岗</t>
  </si>
  <si>
    <t>14230202004005001</t>
  </si>
  <si>
    <t>谢伊璐</t>
  </si>
  <si>
    <t>102088211701</t>
  </si>
  <si>
    <t>四川音乐学院</t>
  </si>
  <si>
    <t>京山县</t>
  </si>
  <si>
    <t>京山县纪委监委</t>
  </si>
  <si>
    <t>14230202004006025</t>
  </si>
  <si>
    <t>刘持青</t>
  </si>
  <si>
    <t>102088212430</t>
  </si>
  <si>
    <t>武汉理工大学</t>
  </si>
  <si>
    <t>武汉迈酷奇科技有限公司</t>
  </si>
  <si>
    <t>京山县综治办</t>
  </si>
  <si>
    <t>14230202004006026</t>
  </si>
  <si>
    <t>张柱国</t>
  </si>
  <si>
    <t>102088005423</t>
  </si>
  <si>
    <t>汉口学院</t>
  </si>
  <si>
    <t>武汉市蔡甸区消泗乡汉洪村</t>
  </si>
  <si>
    <t>京山县维稳办</t>
  </si>
  <si>
    <t>14230202004006027</t>
  </si>
  <si>
    <t>邓阳</t>
  </si>
  <si>
    <t>102088301018</t>
  </si>
  <si>
    <t>长江大学文理学院</t>
  </si>
  <si>
    <t>荆门市现代学校</t>
  </si>
  <si>
    <t>京山县史志办</t>
  </si>
  <si>
    <t>14230202004006028</t>
  </si>
  <si>
    <t>黄梅</t>
  </si>
  <si>
    <t>102087903326</t>
  </si>
  <si>
    <t>重庆师范大学</t>
  </si>
  <si>
    <t>武汉鑫美图文设计有限公司</t>
  </si>
  <si>
    <t>京山县新闻中心</t>
  </si>
  <si>
    <t>文秘宣传岗</t>
  </si>
  <si>
    <t>14230202004006029</t>
  </si>
  <si>
    <t>付含露</t>
  </si>
  <si>
    <t>102087902920</t>
  </si>
  <si>
    <t>郭树莉</t>
  </si>
  <si>
    <t>102087902617</t>
  </si>
  <si>
    <t>华北水利水电大学</t>
  </si>
  <si>
    <t>李珊</t>
  </si>
  <si>
    <t>102088401524</t>
  </si>
  <si>
    <t>西南政法大学</t>
  </si>
  <si>
    <t>邹晓曼</t>
  </si>
  <si>
    <t>102088005613</t>
  </si>
  <si>
    <t>京山县委血防办</t>
  </si>
  <si>
    <t>14230202004006030</t>
  </si>
  <si>
    <t>赵秋枫</t>
  </si>
  <si>
    <t>102088109623</t>
  </si>
  <si>
    <t>湖北工业大学</t>
  </si>
  <si>
    <t>京山县人民法院</t>
  </si>
  <si>
    <t>审判辅助岗</t>
  </si>
  <si>
    <t>14230202004006031</t>
  </si>
  <si>
    <t>刘铭</t>
  </si>
  <si>
    <t>102088006019</t>
  </si>
  <si>
    <t>湖北警官学院</t>
  </si>
  <si>
    <t>王亚丽</t>
  </si>
  <si>
    <t>102087900227</t>
  </si>
  <si>
    <t>武汉工程大学</t>
  </si>
  <si>
    <t>吴慧颖</t>
  </si>
  <si>
    <t>102088003601</t>
  </si>
  <si>
    <t>广西师范大学</t>
  </si>
  <si>
    <t>京山县孙桥镇青树岭村</t>
  </si>
  <si>
    <t>王出阳</t>
  </si>
  <si>
    <t>102088401008</t>
  </si>
  <si>
    <t>中央司法警官学院</t>
  </si>
  <si>
    <t>王欣</t>
  </si>
  <si>
    <t>102088003702</t>
  </si>
  <si>
    <t>安阳师范学院</t>
  </si>
  <si>
    <t>财务会计岗</t>
  </si>
  <si>
    <t>14230202004006032</t>
  </si>
  <si>
    <t>汪维</t>
  </si>
  <si>
    <t>102088210729</t>
  </si>
  <si>
    <t>京山县农业行政执法大队</t>
  </si>
  <si>
    <t>14230202004006033</t>
  </si>
  <si>
    <t>丁媛</t>
  </si>
  <si>
    <t>102088110329</t>
  </si>
  <si>
    <t>浙江财经学院</t>
  </si>
  <si>
    <t>京山县中小企业服务中心</t>
  </si>
  <si>
    <t>京山县检察院</t>
  </si>
  <si>
    <t>司法行政事务管理局会计岗</t>
  </si>
  <si>
    <t>14230202004006034</t>
  </si>
  <si>
    <t>刘梦</t>
  </si>
  <si>
    <t>102088400315</t>
  </si>
  <si>
    <t>湖北经济学院法商学院</t>
  </si>
  <si>
    <t>京山县乡镇机关1</t>
  </si>
  <si>
    <t>党政办综合岗</t>
  </si>
  <si>
    <t>14230202004006035</t>
  </si>
  <si>
    <t>全薇</t>
  </si>
  <si>
    <t>102088300204</t>
  </si>
  <si>
    <t>向清清</t>
  </si>
  <si>
    <t>102087902619</t>
  </si>
  <si>
    <t>三峡大学</t>
  </si>
  <si>
    <t>张嘉</t>
  </si>
  <si>
    <t>102088006009</t>
  </si>
  <si>
    <t>湖北工程学院</t>
  </si>
  <si>
    <t>东宝区子陵铺镇金冢村</t>
  </si>
  <si>
    <t>薛雷</t>
  </si>
  <si>
    <t>102088302320</t>
  </si>
  <si>
    <t>武昌理工学院</t>
  </si>
  <si>
    <t>熊巍</t>
  </si>
  <si>
    <t>102088109207</t>
  </si>
  <si>
    <t>武汉东湖学院</t>
  </si>
  <si>
    <t>京山县乡镇机关2</t>
  </si>
  <si>
    <t>14230202004006036</t>
  </si>
  <si>
    <t>杨逸飞</t>
  </si>
  <si>
    <t>102088300110</t>
  </si>
  <si>
    <t>大连民族大学</t>
  </si>
  <si>
    <t>李连烽</t>
  </si>
  <si>
    <t>102088211611</t>
  </si>
  <si>
    <t>湖北经济学院</t>
  </si>
  <si>
    <t>湖北省钟祥市柴湖镇马南村</t>
  </si>
  <si>
    <t>张蕾</t>
  </si>
  <si>
    <t>102088006421</t>
  </si>
  <si>
    <t>湖北文理学院</t>
  </si>
  <si>
    <t>宋雪莲</t>
  </si>
  <si>
    <t>102088211615</t>
  </si>
  <si>
    <t>王祉伟</t>
  </si>
  <si>
    <t>102088400111</t>
  </si>
  <si>
    <t>山西农业大学</t>
  </si>
  <si>
    <t>京山县乡镇机关3</t>
  </si>
  <si>
    <t>经发办综合岗</t>
  </si>
  <si>
    <t>14230202004006037</t>
  </si>
  <si>
    <t>周荻</t>
  </si>
  <si>
    <t>102088006216</t>
  </si>
  <si>
    <t>湖北工业大学工程技术学院</t>
  </si>
  <si>
    <t>荆门市漳河新区漳河镇泉洼村</t>
  </si>
  <si>
    <t>张明</t>
  </si>
  <si>
    <t>102088212402</t>
  </si>
  <si>
    <t>武昌工学院</t>
  </si>
  <si>
    <t>广东鸿图武汉压铸有限公司</t>
  </si>
  <si>
    <t>蒋晓东</t>
  </si>
  <si>
    <t>102088211023</t>
  </si>
  <si>
    <t>华中农业大学楚天学院</t>
  </si>
  <si>
    <t>李加好</t>
  </si>
  <si>
    <t>102088005118</t>
  </si>
  <si>
    <t>塔里木大学</t>
  </si>
  <si>
    <t>荆门市漳河新区漳富投资发展有限公司</t>
  </si>
  <si>
    <t>京山县乡镇机关4</t>
  </si>
  <si>
    <t>14230202004006038</t>
  </si>
  <si>
    <t>毛炜琪</t>
  </si>
  <si>
    <t>102088004930</t>
  </si>
  <si>
    <t>武汉工程科技学院</t>
  </si>
  <si>
    <t>鲁力</t>
  </si>
  <si>
    <t>102088212927</t>
  </si>
  <si>
    <t>湖北钟祥牧原养殖有限公司</t>
  </si>
  <si>
    <t>刘思岳</t>
  </si>
  <si>
    <t>102088005311</t>
  </si>
  <si>
    <t>大连大学</t>
  </si>
  <si>
    <t>吴迪</t>
  </si>
  <si>
    <t>102088005001</t>
  </si>
  <si>
    <t>武汉工商学院</t>
  </si>
  <si>
    <t>京山县乡镇机关5</t>
  </si>
  <si>
    <t>社事办综合岗</t>
  </si>
  <si>
    <t>14230202004006039</t>
  </si>
  <si>
    <t>贾凡</t>
  </si>
  <si>
    <t>102087903512</t>
  </si>
  <si>
    <t>武汉纺织大学</t>
  </si>
  <si>
    <t>京山县财政局雁门口财政所</t>
  </si>
  <si>
    <t>王雷珺</t>
  </si>
  <si>
    <t>102088401506</t>
  </si>
  <si>
    <t>江汉大学文理学院</t>
  </si>
  <si>
    <t>刘涵</t>
  </si>
  <si>
    <t>102088108501</t>
  </si>
  <si>
    <t>武汉学院</t>
  </si>
  <si>
    <t>沙洋县残联（三支一扶）</t>
  </si>
  <si>
    <t>康孟洲</t>
  </si>
  <si>
    <t>102087901129</t>
  </si>
  <si>
    <t>张振威</t>
  </si>
  <si>
    <t>102088211510</t>
  </si>
  <si>
    <t>武汉体育学院</t>
  </si>
  <si>
    <t>京山县乡镇机关6</t>
  </si>
  <si>
    <t>综治办综合岗</t>
  </si>
  <si>
    <t>14230202004006040</t>
  </si>
  <si>
    <t>余斌杰</t>
  </si>
  <si>
    <t>102087903309</t>
  </si>
  <si>
    <t>武汉华夏理工学院</t>
  </si>
  <si>
    <t>马瑨芸</t>
  </si>
  <si>
    <t>102087901605</t>
  </si>
  <si>
    <t>武汉生物工程学院</t>
  </si>
  <si>
    <t>吴晶</t>
  </si>
  <si>
    <t>102088400915</t>
  </si>
  <si>
    <t>武汉工业学院工商学院</t>
  </si>
  <si>
    <t>京山县水务局孙桥水管站</t>
  </si>
  <si>
    <t>童振阳</t>
  </si>
  <si>
    <t>102088211305</t>
  </si>
  <si>
    <t>京山县乡镇机关7</t>
  </si>
  <si>
    <t>14230202004006041</t>
  </si>
  <si>
    <t>冯春迪</t>
  </si>
  <si>
    <t>102088006330</t>
  </si>
  <si>
    <t>华中科技大学</t>
  </si>
  <si>
    <t>郑思</t>
  </si>
  <si>
    <t>102088400403</t>
  </si>
  <si>
    <t>沈阳理工大学</t>
  </si>
  <si>
    <t>罗成</t>
  </si>
  <si>
    <t>102088109523</t>
  </si>
  <si>
    <t>郭振洲</t>
  </si>
  <si>
    <t>102088300915</t>
  </si>
  <si>
    <t>云南瑞腾建筑劳务有限公司</t>
  </si>
  <si>
    <t>京山县乡镇机关8</t>
  </si>
  <si>
    <t>14230202004006042</t>
  </si>
  <si>
    <t>陈剑</t>
  </si>
  <si>
    <t>102088007430</t>
  </si>
  <si>
    <t>京山县乡镇机关9</t>
  </si>
  <si>
    <t>14230202004006043</t>
  </si>
  <si>
    <t>杨红伟</t>
  </si>
  <si>
    <t>102088400629</t>
  </si>
  <si>
    <t>京山县乡镇机关10</t>
  </si>
  <si>
    <t>14230202004006044</t>
  </si>
  <si>
    <t>李鹏飞</t>
  </si>
  <si>
    <t>102088300706</t>
  </si>
  <si>
    <t>北京科技大学天津学院</t>
  </si>
  <si>
    <t>京山县乡镇机关11</t>
  </si>
  <si>
    <t>14230202004006045</t>
  </si>
  <si>
    <t>冯伟杰</t>
  </si>
  <si>
    <t>102088300315</t>
  </si>
  <si>
    <t>沙洋县人力资源和社会保障局（三支一扶）</t>
  </si>
  <si>
    <t>严思敏</t>
  </si>
  <si>
    <t>102088006621</t>
  </si>
  <si>
    <t>湖北文理学院理工学院</t>
  </si>
  <si>
    <t>孙璇</t>
  </si>
  <si>
    <t>102088211325</t>
  </si>
  <si>
    <t>共青团京山县委员会（三支一扶）</t>
  </si>
  <si>
    <t>郭晓娟</t>
  </si>
  <si>
    <t>102088212826</t>
  </si>
  <si>
    <t>湖北省荆门市掇刀区白庙街道冯庙村</t>
  </si>
  <si>
    <t>董培培</t>
  </si>
  <si>
    <t>102088302202</t>
  </si>
  <si>
    <t>武汉工程大学邮电与信息工程学院</t>
  </si>
  <si>
    <t>沙洋县农业局（三支一扶）</t>
  </si>
  <si>
    <t>京山县乡镇机关</t>
  </si>
  <si>
    <t>14230202004009001</t>
  </si>
  <si>
    <t>黄琴</t>
  </si>
  <si>
    <t>101427306413</t>
  </si>
  <si>
    <t>湖北广播电视大学</t>
  </si>
  <si>
    <t>湖北省荆门市京山县新市镇桂花台社区居委会</t>
  </si>
  <si>
    <t>张华为</t>
  </si>
  <si>
    <t>101427301628</t>
  </si>
  <si>
    <t>湖北省荆门市京山县新市镇钟鼓楼社区居委会</t>
  </si>
  <si>
    <t>马俊</t>
  </si>
  <si>
    <t>101427304204</t>
  </si>
  <si>
    <t>京山县第二高级中学</t>
  </si>
  <si>
    <t>京山县三阳镇三阳村民委员会</t>
  </si>
  <si>
    <t>沙洋县</t>
  </si>
  <si>
    <t>沙洋县委办公室</t>
  </si>
  <si>
    <t>14230202004007017</t>
  </si>
  <si>
    <t>胡茜文</t>
  </si>
  <si>
    <t>102088400810</t>
  </si>
  <si>
    <t>浙江理工大学</t>
  </si>
  <si>
    <t>沙洋县纪委监委</t>
  </si>
  <si>
    <t>执纪监督、审查调查岗</t>
  </si>
  <si>
    <t>14230202004007018</t>
  </si>
  <si>
    <t>张强蔷</t>
  </si>
  <si>
    <t>102087902604</t>
  </si>
  <si>
    <t>李孟君</t>
  </si>
  <si>
    <t>102088301610</t>
  </si>
  <si>
    <t>荆楚理工学院</t>
  </si>
  <si>
    <t>孟明达</t>
  </si>
  <si>
    <t>102088211111</t>
  </si>
  <si>
    <t>东华理工大学</t>
  </si>
  <si>
    <t>李俊杰</t>
  </si>
  <si>
    <t>102088212423</t>
  </si>
  <si>
    <t>三峡大学科技学院</t>
  </si>
  <si>
    <t>沙洋县委党员干部电化教育中心</t>
  </si>
  <si>
    <t>办公室综合管理岗</t>
  </si>
  <si>
    <t>14230202004007019</t>
  </si>
  <si>
    <t>杨锦涛</t>
  </si>
  <si>
    <t>102088110526</t>
  </si>
  <si>
    <t>沙洋县委党校</t>
  </si>
  <si>
    <t>14230202004007020</t>
  </si>
  <si>
    <t>雷洋卉</t>
  </si>
  <si>
    <t>102088003920</t>
  </si>
  <si>
    <t>教学科研岗</t>
  </si>
  <si>
    <t>14230202004007021</t>
  </si>
  <si>
    <t>熊玉双</t>
  </si>
  <si>
    <t>102087903202</t>
  </si>
  <si>
    <t>荆门市掇刀区国家税务局（聘用）</t>
  </si>
  <si>
    <t>沙洋县新闻中心</t>
  </si>
  <si>
    <t>文字宣传岗</t>
  </si>
  <si>
    <t>14230202004007022</t>
  </si>
  <si>
    <t>刘桃</t>
  </si>
  <si>
    <t>102088003627</t>
  </si>
  <si>
    <t>武汉市武房房屋管家置业有限公司</t>
  </si>
  <si>
    <t>沙洋县农办</t>
  </si>
  <si>
    <t>14230202004007023</t>
  </si>
  <si>
    <t>邓非凡</t>
  </si>
  <si>
    <t>102087901214</t>
  </si>
  <si>
    <t>沙洋县总工会</t>
  </si>
  <si>
    <t>14230202004007024</t>
  </si>
  <si>
    <t>徐梦</t>
  </si>
  <si>
    <t>102088210824</t>
  </si>
  <si>
    <t>武汉轻工大学（经济管理学院）</t>
  </si>
  <si>
    <t>天门财政局（临时工）</t>
  </si>
  <si>
    <t>沙洋县老干部活动中心</t>
  </si>
  <si>
    <t>办公室文字综合管理岗</t>
  </si>
  <si>
    <t>14230202004007025</t>
  </si>
  <si>
    <t>潘悦</t>
  </si>
  <si>
    <t>102067602730</t>
  </si>
  <si>
    <t>湖北大学</t>
  </si>
  <si>
    <t>沙洋县人民法院</t>
  </si>
  <si>
    <t>14230202004007026</t>
  </si>
  <si>
    <t>秦盈</t>
  </si>
  <si>
    <t>102088300720</t>
  </si>
  <si>
    <t>北京外国语大学</t>
  </si>
  <si>
    <t>钟雪</t>
  </si>
  <si>
    <t>102088212409</t>
  </si>
  <si>
    <t>天津师范大学</t>
  </si>
  <si>
    <t>天门市实验小学</t>
  </si>
  <si>
    <t>监察室文字综合岗</t>
  </si>
  <si>
    <t>14230202004007027</t>
  </si>
  <si>
    <t>郑玲瑜</t>
  </si>
  <si>
    <t>102088007408</t>
  </si>
  <si>
    <t>湖北省荆门市优胜教育</t>
  </si>
  <si>
    <t>沙洋县人民检察院</t>
  </si>
  <si>
    <t>行政会计岗</t>
  </si>
  <si>
    <t>14230202004007029</t>
  </si>
  <si>
    <t>彭安妮</t>
  </si>
  <si>
    <t>102088302511</t>
  </si>
  <si>
    <t>纪山国土所</t>
  </si>
  <si>
    <t>司法行政管理岗</t>
  </si>
  <si>
    <t>14230202004007030</t>
  </si>
  <si>
    <t>全皓然</t>
  </si>
  <si>
    <t>102088301121</t>
  </si>
  <si>
    <t>沙洋县乡镇机关1</t>
  </si>
  <si>
    <t>14230202004007031</t>
  </si>
  <si>
    <t>侯宛若</t>
  </si>
  <si>
    <t>102088301308</t>
  </si>
  <si>
    <t>中南财经政法大学</t>
  </si>
  <si>
    <t>杜利强</t>
  </si>
  <si>
    <t>102087900523</t>
  </si>
  <si>
    <t>山东科技大学泰山科技学院</t>
  </si>
  <si>
    <t>姚思文</t>
  </si>
  <si>
    <t>102087900810</t>
  </si>
  <si>
    <t>中共东宝区委党史办（聘用）</t>
  </si>
  <si>
    <t>马笑</t>
  </si>
  <si>
    <t>102088301629</t>
  </si>
  <si>
    <t>广西艺术学院</t>
  </si>
  <si>
    <t>湖北省荆门市掇刀区团林铺镇石堰村</t>
  </si>
  <si>
    <t>沙洋县乡镇机关2</t>
  </si>
  <si>
    <t>14230202004007032</t>
  </si>
  <si>
    <t>付举</t>
  </si>
  <si>
    <t>102088007319</t>
  </si>
  <si>
    <t>武汉设计工程学院</t>
  </si>
  <si>
    <t>于淼</t>
  </si>
  <si>
    <t>102088109826</t>
  </si>
  <si>
    <t>天津外国语大学</t>
  </si>
  <si>
    <t>李伊凡</t>
  </si>
  <si>
    <t>102088006617</t>
  </si>
  <si>
    <t>武汉科技大学</t>
  </si>
  <si>
    <t>沙洋县乡镇机关</t>
  </si>
  <si>
    <t>14230202004009002</t>
  </si>
  <si>
    <t>邓艳丽</t>
  </si>
  <si>
    <t>101427307328</t>
  </si>
  <si>
    <t>荆州理工职业学院</t>
  </si>
  <si>
    <t>沙洋县沙洋镇农胜社区居民委员会</t>
  </si>
  <si>
    <t>汪开梅</t>
  </si>
  <si>
    <t>101427302119</t>
  </si>
  <si>
    <t>荆门市五里中学</t>
  </si>
  <si>
    <t>纪山镇付场村村民委员会</t>
  </si>
  <si>
    <t>张凌云</t>
  </si>
  <si>
    <t>101427303106</t>
  </si>
  <si>
    <t>湖北省荆门市沙洋县沙洋中学</t>
  </si>
  <si>
    <t>湖北省荆门市沙洋县沙洋镇卷桥社区居务委员会</t>
  </si>
  <si>
    <t>钟祥市</t>
  </si>
  <si>
    <t>中共钟祥市委党校</t>
  </si>
  <si>
    <t>教学培训岗</t>
  </si>
  <si>
    <t>14230202004008005</t>
  </si>
  <si>
    <t>张珣</t>
  </si>
  <si>
    <t>102087902610</t>
  </si>
  <si>
    <t>中南林业科技大学</t>
  </si>
  <si>
    <t>钟祥农村商业银行</t>
  </si>
  <si>
    <t>钟祥市人民法院</t>
  </si>
  <si>
    <t>司法警察岗</t>
  </si>
  <si>
    <t>14230202004008006</t>
  </si>
  <si>
    <t>包涵</t>
  </si>
  <si>
    <t>102088401219</t>
  </si>
  <si>
    <t>信息管理岗</t>
  </si>
  <si>
    <t>14230202004008007</t>
  </si>
  <si>
    <t>李秀明</t>
  </si>
  <si>
    <t>102087901216</t>
  </si>
  <si>
    <t>武汉大学珞珈学院</t>
  </si>
  <si>
    <t>钟祥市人民检察院（雇员制）</t>
  </si>
  <si>
    <t>钟祥市人民检察院</t>
  </si>
  <si>
    <t>政治部政工人事岗</t>
  </si>
  <si>
    <t>14230202004008008</t>
  </si>
  <si>
    <t>王晓玲</t>
  </si>
  <si>
    <t>102088401130</t>
  </si>
  <si>
    <t>安徽大学</t>
  </si>
  <si>
    <t>司法行政管理局文字综合岗</t>
  </si>
  <si>
    <t>14230202004008009</t>
  </si>
  <si>
    <t>高雪莹</t>
  </si>
  <si>
    <t>102088108325</t>
  </si>
  <si>
    <t>民事和行政检察部检察辅助岗</t>
  </si>
  <si>
    <t>14230202004008010</t>
  </si>
  <si>
    <t>李洋</t>
  </si>
  <si>
    <t>102088212225</t>
  </si>
  <si>
    <t>华中农业大学</t>
  </si>
  <si>
    <t>钟祥市乡镇机关1</t>
  </si>
  <si>
    <t>14230202004008011</t>
  </si>
  <si>
    <t>焦文豪</t>
  </si>
  <si>
    <t>102087900110</t>
  </si>
  <si>
    <t>江西农业大学</t>
  </si>
  <si>
    <t>黄邱杰</t>
  </si>
  <si>
    <t>102088300822</t>
  </si>
  <si>
    <t>田超</t>
  </si>
  <si>
    <t>102088212714</t>
  </si>
  <si>
    <t>海南大学艺术学院</t>
  </si>
  <si>
    <t>钟祥市冷水镇松柏村委会</t>
  </si>
  <si>
    <t>周姝婷</t>
  </si>
  <si>
    <t>102088302326</t>
  </si>
  <si>
    <t>南湖原种场综治办</t>
  </si>
  <si>
    <t>刘倬睿</t>
  </si>
  <si>
    <t>102088006430</t>
  </si>
  <si>
    <t>华北科技学院</t>
  </si>
  <si>
    <t>钟祥市乡镇机关2</t>
  </si>
  <si>
    <t>14230202004008012</t>
  </si>
  <si>
    <t>黄柳</t>
  </si>
  <si>
    <t>102088006916</t>
  </si>
  <si>
    <t>湖北省钟祥农村商业银行</t>
  </si>
  <si>
    <t>郑月迪</t>
  </si>
  <si>
    <t>102088301004</t>
  </si>
  <si>
    <t>华中师范大学</t>
  </si>
  <si>
    <t>武汉翡翠空间数字科技有限公司</t>
  </si>
  <si>
    <t>唐晓梅</t>
  </si>
  <si>
    <t>102087901715</t>
  </si>
  <si>
    <t>江汉大学</t>
  </si>
  <si>
    <t>钟祥市磷矿镇网格化管理办公室</t>
  </si>
  <si>
    <t>陈贺莉</t>
  </si>
  <si>
    <t>102087900120</t>
  </si>
  <si>
    <t>钟祥市乡镇机关3</t>
  </si>
  <si>
    <t>14230202004008013</t>
  </si>
  <si>
    <t>陈路</t>
  </si>
  <si>
    <t>102088401507</t>
  </si>
  <si>
    <t>南京工业大学</t>
  </si>
  <si>
    <t>钟祥市总工会（合同制）</t>
  </si>
  <si>
    <t>路一鸣</t>
  </si>
  <si>
    <t>102088004112</t>
  </si>
  <si>
    <t>钟祥市乡镇机关4</t>
  </si>
  <si>
    <t>14230202004008014</t>
  </si>
  <si>
    <t>黄婕妤</t>
  </si>
  <si>
    <t>102087900713</t>
  </si>
  <si>
    <t>海南大学</t>
  </si>
  <si>
    <t>北京久安建设投资集团有限公司</t>
  </si>
  <si>
    <t>李晶晶</t>
  </si>
  <si>
    <t>102088400406</t>
  </si>
  <si>
    <t>武汉科技大学城市学院</t>
  </si>
  <si>
    <t>钟祥市农村综合产权交易中心</t>
  </si>
  <si>
    <t>钟祥市乡镇机关5</t>
  </si>
  <si>
    <t>14230202004008015</t>
  </si>
  <si>
    <t>姚亚潇</t>
  </si>
  <si>
    <t>102088109517</t>
  </si>
  <si>
    <t>北京航空航天大学北海学院</t>
  </si>
  <si>
    <t>钟祥市东桥镇人力资源和社会保障服务中心</t>
  </si>
  <si>
    <t>李之鑫</t>
  </si>
  <si>
    <t>102087901515</t>
  </si>
  <si>
    <t>华中农业大学（文法学院）</t>
  </si>
  <si>
    <t>湖北省荆门市漳河新区双喜街道双仙村</t>
  </si>
  <si>
    <t>李泽漳</t>
  </si>
  <si>
    <t>102088300202</t>
  </si>
  <si>
    <t>荆门市东宝区子陵铺镇联心村</t>
  </si>
  <si>
    <t>陈勖</t>
  </si>
  <si>
    <t>102088300305</t>
  </si>
  <si>
    <t>湖北省荆门市屈家岭管理区发展和改革局（三支一扶）</t>
  </si>
  <si>
    <t>钟祥市乡镇机关</t>
  </si>
  <si>
    <t>14230202004009003</t>
  </si>
  <si>
    <t>徐本林</t>
  </si>
  <si>
    <t>101427307412</t>
  </si>
  <si>
    <t>华东交通大学</t>
  </si>
  <si>
    <t>湖北省钟祥市胡集镇虎山社区</t>
  </si>
  <si>
    <t>闫小燕</t>
  </si>
  <si>
    <t>101427308119</t>
  </si>
  <si>
    <t>湖北省钟祥市技工学校</t>
  </si>
  <si>
    <t>湖北省钟祥市郢中街道码头街社区</t>
  </si>
  <si>
    <t>吴晨曦</t>
  </si>
  <si>
    <t>101427300928</t>
  </si>
  <si>
    <t>钟祥市郢中街道连家沟社区居委会</t>
  </si>
  <si>
    <t>孙清兵</t>
  </si>
  <si>
    <t>101427307713</t>
  </si>
  <si>
    <t>湖北省钟祥市胡集镇向岗村</t>
  </si>
  <si>
    <t>袁军</t>
  </si>
  <si>
    <t>101427306421</t>
  </si>
  <si>
    <t>湖北生物科技职业学院</t>
  </si>
  <si>
    <t>钟祥市九里回族乡王岭村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</si>
</sst>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简体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6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showZeros="0" tabSelected="1" view="pageBreakPreview" zoomScale="90" zoomScaleSheetLayoutView="90" zoomScalePageLayoutView="0" workbookViewId="0" topLeftCell="A1">
      <selection activeCell="A1" sqref="A1:Q1"/>
    </sheetView>
  </sheetViews>
  <sheetFormatPr defaultColWidth="9.140625" defaultRowHeight="12"/>
  <cols>
    <col min="1" max="2" width="8.57421875" style="6" customWidth="1"/>
    <col min="3" max="3" width="8.140625" style="6" customWidth="1"/>
    <col min="4" max="4" width="10.140625" style="6" customWidth="1"/>
    <col min="5" max="5" width="4.8515625" style="6" customWidth="1"/>
    <col min="6" max="6" width="7.140625" style="7" customWidth="1"/>
    <col min="7" max="7" width="3.421875" style="7" customWidth="1"/>
    <col min="8" max="8" width="13.00390625" style="7" customWidth="1"/>
    <col min="9" max="10" width="5.57421875" style="7" customWidth="1"/>
    <col min="11" max="11" width="6.28125" style="7" customWidth="1"/>
    <col min="12" max="12" width="8.57421875" style="7" customWidth="1"/>
    <col min="13" max="13" width="7.7109375" style="8" customWidth="1"/>
    <col min="14" max="14" width="8.421875" style="7" customWidth="1"/>
    <col min="15" max="15" width="5.7109375" style="7" customWidth="1"/>
    <col min="16" max="16" width="21.140625" style="7" customWidth="1"/>
    <col min="17" max="17" width="24.57421875" style="7" customWidth="1"/>
    <col min="18" max="16384" width="9.140625" style="7" customWidth="1"/>
  </cols>
  <sheetData>
    <row r="1" spans="1:17" ht="31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" customFormat="1" ht="45" customHeight="1">
      <c r="A2" s="9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9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3" t="s">
        <v>13</v>
      </c>
      <c r="N2" s="13" t="s">
        <v>14</v>
      </c>
      <c r="O2" s="9" t="s">
        <v>15</v>
      </c>
      <c r="P2" s="17" t="s">
        <v>16</v>
      </c>
      <c r="Q2" s="17" t="s">
        <v>17</v>
      </c>
    </row>
    <row r="3" spans="1:17" s="2" customFormat="1" ht="24" customHeight="1">
      <c r="A3" s="23" t="s">
        <v>18</v>
      </c>
      <c r="B3" s="23" t="s">
        <v>19</v>
      </c>
      <c r="C3" s="23" t="s">
        <v>20</v>
      </c>
      <c r="D3" s="27" t="s">
        <v>21</v>
      </c>
      <c r="E3" s="23">
        <v>3</v>
      </c>
      <c r="F3" s="19" t="s">
        <v>22</v>
      </c>
      <c r="G3" s="19" t="s">
        <v>23</v>
      </c>
      <c r="H3" s="19" t="s">
        <v>24</v>
      </c>
      <c r="I3" s="11">
        <v>63.2</v>
      </c>
      <c r="J3" s="11">
        <v>76</v>
      </c>
      <c r="K3" s="11"/>
      <c r="L3" s="11">
        <v>34.48</v>
      </c>
      <c r="M3" s="11">
        <v>83.4</v>
      </c>
      <c r="N3" s="11">
        <f aca="true" t="shared" si="0" ref="N3:N66">L3+M3*0.5</f>
        <v>76.18</v>
      </c>
      <c r="O3" s="11">
        <v>1</v>
      </c>
      <c r="P3" s="20" t="s">
        <v>25</v>
      </c>
      <c r="Q3" s="20" t="s">
        <v>26</v>
      </c>
    </row>
    <row r="4" spans="1:17" s="2" customFormat="1" ht="24" customHeight="1">
      <c r="A4" s="23"/>
      <c r="B4" s="23"/>
      <c r="C4" s="23"/>
      <c r="D4" s="23"/>
      <c r="E4" s="23"/>
      <c r="F4" s="11" t="s">
        <v>27</v>
      </c>
      <c r="G4" s="11" t="s">
        <v>28</v>
      </c>
      <c r="H4" s="19" t="s">
        <v>29</v>
      </c>
      <c r="I4" s="11">
        <v>52.8</v>
      </c>
      <c r="J4" s="11">
        <v>77</v>
      </c>
      <c r="K4" s="11"/>
      <c r="L4" s="11">
        <v>31.845</v>
      </c>
      <c r="M4" s="11">
        <v>87.4</v>
      </c>
      <c r="N4" s="11">
        <f t="shared" si="0"/>
        <v>75.545</v>
      </c>
      <c r="O4" s="11">
        <v>2</v>
      </c>
      <c r="P4" s="14" t="s">
        <v>30</v>
      </c>
      <c r="Q4" s="14" t="s">
        <v>31</v>
      </c>
    </row>
    <row r="5" spans="1:17" s="2" customFormat="1" ht="24" customHeight="1">
      <c r="A5" s="23"/>
      <c r="B5" s="23"/>
      <c r="C5" s="23"/>
      <c r="D5" s="23"/>
      <c r="E5" s="23"/>
      <c r="F5" s="19" t="s">
        <v>32</v>
      </c>
      <c r="G5" s="19" t="s">
        <v>28</v>
      </c>
      <c r="H5" s="19" t="s">
        <v>33</v>
      </c>
      <c r="I5" s="11">
        <v>63.2</v>
      </c>
      <c r="J5" s="11">
        <v>63.5</v>
      </c>
      <c r="K5" s="11"/>
      <c r="L5" s="11">
        <v>31.6675</v>
      </c>
      <c r="M5" s="11">
        <v>82.6</v>
      </c>
      <c r="N5" s="11">
        <f t="shared" si="0"/>
        <v>72.9675</v>
      </c>
      <c r="O5" s="11">
        <v>3</v>
      </c>
      <c r="P5" s="20" t="s">
        <v>34</v>
      </c>
      <c r="Q5" s="20" t="s">
        <v>35</v>
      </c>
    </row>
    <row r="6" spans="1:17" s="2" customFormat="1" ht="24" customHeight="1">
      <c r="A6" s="23" t="s">
        <v>18</v>
      </c>
      <c r="B6" s="23" t="s">
        <v>36</v>
      </c>
      <c r="C6" s="23" t="s">
        <v>20</v>
      </c>
      <c r="D6" s="28" t="s">
        <v>37</v>
      </c>
      <c r="E6" s="23">
        <v>3</v>
      </c>
      <c r="F6" s="19" t="s">
        <v>38</v>
      </c>
      <c r="G6" s="19" t="s">
        <v>23</v>
      </c>
      <c r="H6" s="19" t="s">
        <v>39</v>
      </c>
      <c r="I6" s="11">
        <v>64.8</v>
      </c>
      <c r="J6" s="11">
        <v>85</v>
      </c>
      <c r="K6" s="11"/>
      <c r="L6" s="11">
        <v>36.945</v>
      </c>
      <c r="M6" s="11">
        <v>80.02</v>
      </c>
      <c r="N6" s="11">
        <f t="shared" si="0"/>
        <v>76.955</v>
      </c>
      <c r="O6" s="11">
        <v>1</v>
      </c>
      <c r="P6" s="20" t="s">
        <v>40</v>
      </c>
      <c r="Q6" s="20" t="s">
        <v>41</v>
      </c>
    </row>
    <row r="7" spans="1:17" s="2" customFormat="1" ht="24" customHeight="1">
      <c r="A7" s="23"/>
      <c r="B7" s="23"/>
      <c r="C7" s="23"/>
      <c r="D7" s="28"/>
      <c r="E7" s="23"/>
      <c r="F7" s="19" t="s">
        <v>42</v>
      </c>
      <c r="G7" s="19" t="s">
        <v>28</v>
      </c>
      <c r="H7" s="19" t="s">
        <v>43</v>
      </c>
      <c r="I7" s="11">
        <v>62.4</v>
      </c>
      <c r="J7" s="11">
        <v>69</v>
      </c>
      <c r="K7" s="11"/>
      <c r="L7" s="11">
        <v>32.685</v>
      </c>
      <c r="M7" s="11">
        <v>83.74</v>
      </c>
      <c r="N7" s="11">
        <f t="shared" si="0"/>
        <v>74.555</v>
      </c>
      <c r="O7" s="11">
        <v>2</v>
      </c>
      <c r="P7" s="20" t="s">
        <v>44</v>
      </c>
      <c r="Q7" s="20" t="s">
        <v>45</v>
      </c>
    </row>
    <row r="8" spans="1:17" s="2" customFormat="1" ht="24" customHeight="1">
      <c r="A8" s="23"/>
      <c r="B8" s="23"/>
      <c r="C8" s="23"/>
      <c r="D8" s="28"/>
      <c r="E8" s="23"/>
      <c r="F8" s="19" t="s">
        <v>46</v>
      </c>
      <c r="G8" s="19" t="s">
        <v>28</v>
      </c>
      <c r="H8" s="19" t="s">
        <v>47</v>
      </c>
      <c r="I8" s="11">
        <v>61.6</v>
      </c>
      <c r="J8" s="11">
        <v>67.5</v>
      </c>
      <c r="K8" s="11"/>
      <c r="L8" s="11">
        <v>32.1275</v>
      </c>
      <c r="M8" s="11">
        <v>82.74</v>
      </c>
      <c r="N8" s="11">
        <f t="shared" si="0"/>
        <v>73.4975</v>
      </c>
      <c r="O8" s="11">
        <v>3</v>
      </c>
      <c r="P8" s="20" t="s">
        <v>48</v>
      </c>
      <c r="Q8" s="20" t="s">
        <v>49</v>
      </c>
    </row>
    <row r="9" spans="1:17" s="3" customFormat="1" ht="24" customHeight="1">
      <c r="A9" s="23" t="s">
        <v>18</v>
      </c>
      <c r="B9" s="23" t="s">
        <v>50</v>
      </c>
      <c r="C9" s="23" t="s">
        <v>20</v>
      </c>
      <c r="D9" s="27" t="s">
        <v>51</v>
      </c>
      <c r="E9" s="23">
        <v>2</v>
      </c>
      <c r="F9" s="19" t="s">
        <v>52</v>
      </c>
      <c r="G9" s="19" t="s">
        <v>23</v>
      </c>
      <c r="H9" s="19" t="s">
        <v>53</v>
      </c>
      <c r="I9" s="11">
        <v>61.6</v>
      </c>
      <c r="J9" s="11">
        <v>83.5</v>
      </c>
      <c r="K9" s="11"/>
      <c r="L9" s="11">
        <v>35.7275</v>
      </c>
      <c r="M9" s="11">
        <v>80.9</v>
      </c>
      <c r="N9" s="11">
        <f t="shared" si="0"/>
        <v>76.17750000000001</v>
      </c>
      <c r="O9" s="11">
        <v>1</v>
      </c>
      <c r="P9" s="20" t="s">
        <v>54</v>
      </c>
      <c r="Q9" s="20" t="s">
        <v>55</v>
      </c>
    </row>
    <row r="10" spans="1:17" s="3" customFormat="1" ht="24" customHeight="1">
      <c r="A10" s="23"/>
      <c r="B10" s="23"/>
      <c r="C10" s="23"/>
      <c r="D10" s="23"/>
      <c r="E10" s="23"/>
      <c r="F10" s="19" t="s">
        <v>56</v>
      </c>
      <c r="G10" s="19" t="s">
        <v>23</v>
      </c>
      <c r="H10" s="19" t="s">
        <v>57</v>
      </c>
      <c r="I10" s="11">
        <v>61.6</v>
      </c>
      <c r="J10" s="11">
        <v>77.5</v>
      </c>
      <c r="K10" s="11"/>
      <c r="L10" s="11">
        <v>34.3775</v>
      </c>
      <c r="M10" s="11">
        <v>82.46</v>
      </c>
      <c r="N10" s="11">
        <f t="shared" si="0"/>
        <v>75.60749999999999</v>
      </c>
      <c r="O10" s="11">
        <v>2</v>
      </c>
      <c r="P10" s="20" t="s">
        <v>58</v>
      </c>
      <c r="Q10" s="20" t="s">
        <v>59</v>
      </c>
    </row>
    <row r="11" spans="1:17" s="3" customFormat="1" ht="39" customHeight="1">
      <c r="A11" s="10" t="s">
        <v>18</v>
      </c>
      <c r="B11" s="10" t="s">
        <v>60</v>
      </c>
      <c r="C11" s="10" t="s">
        <v>61</v>
      </c>
      <c r="D11" s="18" t="s">
        <v>62</v>
      </c>
      <c r="E11" s="10">
        <v>1</v>
      </c>
      <c r="F11" s="19" t="s">
        <v>63</v>
      </c>
      <c r="G11" s="19" t="s">
        <v>23</v>
      </c>
      <c r="H11" s="19" t="s">
        <v>64</v>
      </c>
      <c r="I11" s="11">
        <v>64</v>
      </c>
      <c r="J11" s="11">
        <v>79</v>
      </c>
      <c r="K11" s="11"/>
      <c r="L11" s="11">
        <v>35.375</v>
      </c>
      <c r="M11" s="11">
        <v>83.3</v>
      </c>
      <c r="N11" s="11">
        <f t="shared" si="0"/>
        <v>77.025</v>
      </c>
      <c r="O11" s="11">
        <v>1</v>
      </c>
      <c r="P11" s="20" t="s">
        <v>65</v>
      </c>
      <c r="Q11" s="20" t="s">
        <v>66</v>
      </c>
    </row>
    <row r="12" spans="1:17" s="3" customFormat="1" ht="75" customHeight="1">
      <c r="A12" s="12" t="s">
        <v>18</v>
      </c>
      <c r="B12" s="12" t="s">
        <v>67</v>
      </c>
      <c r="C12" s="12" t="s">
        <v>68</v>
      </c>
      <c r="D12" s="18" t="s">
        <v>69</v>
      </c>
      <c r="E12" s="12">
        <v>1</v>
      </c>
      <c r="F12" s="19" t="s">
        <v>70</v>
      </c>
      <c r="G12" s="19" t="s">
        <v>23</v>
      </c>
      <c r="H12" s="19" t="s">
        <v>71</v>
      </c>
      <c r="I12" s="11">
        <v>58.4</v>
      </c>
      <c r="J12" s="11">
        <v>80.5</v>
      </c>
      <c r="K12" s="11"/>
      <c r="L12" s="11">
        <v>34.1725</v>
      </c>
      <c r="M12" s="11">
        <v>84.52</v>
      </c>
      <c r="N12" s="11">
        <f t="shared" si="0"/>
        <v>76.4325</v>
      </c>
      <c r="O12" s="11">
        <v>1</v>
      </c>
      <c r="P12" s="20" t="s">
        <v>72</v>
      </c>
      <c r="Q12" s="20" t="s">
        <v>73</v>
      </c>
    </row>
    <row r="13" spans="1:17" s="3" customFormat="1" ht="24" customHeight="1">
      <c r="A13" s="23" t="s">
        <v>74</v>
      </c>
      <c r="B13" s="23" t="s">
        <v>75</v>
      </c>
      <c r="C13" s="23" t="s">
        <v>76</v>
      </c>
      <c r="D13" s="27" t="s">
        <v>77</v>
      </c>
      <c r="E13" s="23">
        <v>3</v>
      </c>
      <c r="F13" s="19" t="s">
        <v>78</v>
      </c>
      <c r="G13" s="19" t="s">
        <v>28</v>
      </c>
      <c r="H13" s="19" t="s">
        <v>79</v>
      </c>
      <c r="I13" s="11">
        <v>68.8</v>
      </c>
      <c r="J13" s="11">
        <v>81.5</v>
      </c>
      <c r="K13" s="11"/>
      <c r="L13" s="11">
        <v>37.2575</v>
      </c>
      <c r="M13" s="11">
        <v>83.1</v>
      </c>
      <c r="N13" s="11">
        <f t="shared" si="0"/>
        <v>78.8075</v>
      </c>
      <c r="O13" s="11">
        <v>1</v>
      </c>
      <c r="P13" s="20" t="s">
        <v>80</v>
      </c>
      <c r="Q13" s="20" t="s">
        <v>49</v>
      </c>
    </row>
    <row r="14" spans="1:17" s="3" customFormat="1" ht="24" customHeight="1">
      <c r="A14" s="23"/>
      <c r="B14" s="23"/>
      <c r="C14" s="23"/>
      <c r="D14" s="23"/>
      <c r="E14" s="23"/>
      <c r="F14" s="19" t="s">
        <v>81</v>
      </c>
      <c r="G14" s="19" t="s">
        <v>23</v>
      </c>
      <c r="H14" s="19" t="s">
        <v>82</v>
      </c>
      <c r="I14" s="11">
        <v>64</v>
      </c>
      <c r="J14" s="11">
        <v>78</v>
      </c>
      <c r="K14" s="11"/>
      <c r="L14" s="11">
        <v>35.15</v>
      </c>
      <c r="M14" s="11">
        <v>86.1</v>
      </c>
      <c r="N14" s="11">
        <f t="shared" si="0"/>
        <v>78.19999999999999</v>
      </c>
      <c r="O14" s="11">
        <v>2</v>
      </c>
      <c r="P14" s="20" t="s">
        <v>83</v>
      </c>
      <c r="Q14" s="14" t="s">
        <v>49</v>
      </c>
    </row>
    <row r="15" spans="1:17" s="3" customFormat="1" ht="24" customHeight="1">
      <c r="A15" s="23"/>
      <c r="B15" s="23"/>
      <c r="C15" s="23"/>
      <c r="D15" s="23"/>
      <c r="E15" s="23"/>
      <c r="F15" s="19" t="s">
        <v>84</v>
      </c>
      <c r="G15" s="19" t="s">
        <v>23</v>
      </c>
      <c r="H15" s="19" t="s">
        <v>85</v>
      </c>
      <c r="I15" s="11">
        <v>68.8</v>
      </c>
      <c r="J15" s="11">
        <v>78</v>
      </c>
      <c r="K15" s="11"/>
      <c r="L15" s="11">
        <v>36.47</v>
      </c>
      <c r="M15" s="11">
        <v>82</v>
      </c>
      <c r="N15" s="11">
        <f t="shared" si="0"/>
        <v>77.47</v>
      </c>
      <c r="O15" s="11">
        <v>3</v>
      </c>
      <c r="P15" s="20" t="s">
        <v>86</v>
      </c>
      <c r="Q15" s="20" t="s">
        <v>87</v>
      </c>
    </row>
    <row r="16" spans="1:17" s="3" customFormat="1" ht="36">
      <c r="A16" s="10" t="s">
        <v>74</v>
      </c>
      <c r="B16" s="10" t="s">
        <v>88</v>
      </c>
      <c r="C16" s="10" t="s">
        <v>76</v>
      </c>
      <c r="D16" s="18" t="s">
        <v>89</v>
      </c>
      <c r="E16" s="10">
        <v>1</v>
      </c>
      <c r="F16" s="19" t="s">
        <v>90</v>
      </c>
      <c r="G16" s="19" t="s">
        <v>23</v>
      </c>
      <c r="H16" s="19" t="s">
        <v>91</v>
      </c>
      <c r="I16" s="11">
        <v>53.6</v>
      </c>
      <c r="J16" s="11">
        <v>75.5</v>
      </c>
      <c r="K16" s="11"/>
      <c r="L16" s="11">
        <v>31.7275</v>
      </c>
      <c r="M16" s="11">
        <v>81.4</v>
      </c>
      <c r="N16" s="11">
        <f t="shared" si="0"/>
        <v>72.42750000000001</v>
      </c>
      <c r="O16" s="11">
        <v>1</v>
      </c>
      <c r="P16" s="20" t="s">
        <v>92</v>
      </c>
      <c r="Q16" s="20" t="s">
        <v>93</v>
      </c>
    </row>
    <row r="17" spans="1:17" s="3" customFormat="1" ht="36.75" customHeight="1">
      <c r="A17" s="12" t="s">
        <v>94</v>
      </c>
      <c r="B17" s="12" t="s">
        <v>95</v>
      </c>
      <c r="C17" s="12" t="s">
        <v>96</v>
      </c>
      <c r="D17" s="18" t="s">
        <v>97</v>
      </c>
      <c r="E17" s="12">
        <v>1</v>
      </c>
      <c r="F17" s="19" t="s">
        <v>98</v>
      </c>
      <c r="G17" s="19" t="s">
        <v>23</v>
      </c>
      <c r="H17" s="19" t="s">
        <v>99</v>
      </c>
      <c r="I17" s="11">
        <v>62.4</v>
      </c>
      <c r="J17" s="11">
        <v>83.5</v>
      </c>
      <c r="K17" s="11"/>
      <c r="L17" s="11">
        <v>35.9475</v>
      </c>
      <c r="M17" s="11">
        <v>85.2</v>
      </c>
      <c r="N17" s="11">
        <f t="shared" si="0"/>
        <v>78.5475</v>
      </c>
      <c r="O17" s="11">
        <v>1</v>
      </c>
      <c r="P17" s="20" t="s">
        <v>100</v>
      </c>
      <c r="Q17" s="20" t="s">
        <v>49</v>
      </c>
    </row>
    <row r="18" spans="1:17" s="3" customFormat="1" ht="31.5" customHeight="1">
      <c r="A18" s="10" t="s">
        <v>101</v>
      </c>
      <c r="B18" s="10" t="s">
        <v>102</v>
      </c>
      <c r="C18" s="10" t="s">
        <v>76</v>
      </c>
      <c r="D18" s="18" t="s">
        <v>103</v>
      </c>
      <c r="E18" s="10">
        <v>1</v>
      </c>
      <c r="F18" s="19" t="s">
        <v>104</v>
      </c>
      <c r="G18" s="19" t="s">
        <v>28</v>
      </c>
      <c r="H18" s="19" t="s">
        <v>105</v>
      </c>
      <c r="I18" s="11">
        <v>58.4</v>
      </c>
      <c r="J18" s="11">
        <v>70</v>
      </c>
      <c r="K18" s="11"/>
      <c r="L18" s="11">
        <v>31.81</v>
      </c>
      <c r="M18" s="11">
        <v>79.2</v>
      </c>
      <c r="N18" s="11">
        <f t="shared" si="0"/>
        <v>71.41</v>
      </c>
      <c r="O18" s="11">
        <v>1</v>
      </c>
      <c r="P18" s="20" t="s">
        <v>106</v>
      </c>
      <c r="Q18" s="20" t="s">
        <v>107</v>
      </c>
    </row>
    <row r="19" spans="1:17" s="3" customFormat="1" ht="31.5" customHeight="1">
      <c r="A19" s="10" t="s">
        <v>101</v>
      </c>
      <c r="B19" s="10" t="s">
        <v>108</v>
      </c>
      <c r="C19" s="10" t="s">
        <v>76</v>
      </c>
      <c r="D19" s="18" t="s">
        <v>109</v>
      </c>
      <c r="E19" s="10">
        <v>1</v>
      </c>
      <c r="F19" s="19" t="s">
        <v>110</v>
      </c>
      <c r="G19" s="19" t="s">
        <v>28</v>
      </c>
      <c r="H19" s="19" t="s">
        <v>111</v>
      </c>
      <c r="I19" s="11">
        <v>71.2</v>
      </c>
      <c r="J19" s="11">
        <v>77</v>
      </c>
      <c r="K19" s="11"/>
      <c r="L19" s="11">
        <v>36.905</v>
      </c>
      <c r="M19" s="11">
        <v>77.8</v>
      </c>
      <c r="N19" s="11">
        <f t="shared" si="0"/>
        <v>75.805</v>
      </c>
      <c r="O19" s="11">
        <v>1</v>
      </c>
      <c r="P19" s="20" t="s">
        <v>112</v>
      </c>
      <c r="Q19" s="20" t="s">
        <v>113</v>
      </c>
    </row>
    <row r="20" spans="1:17" s="3" customFormat="1" ht="31.5" customHeight="1">
      <c r="A20" s="12" t="s">
        <v>101</v>
      </c>
      <c r="B20" s="12" t="s">
        <v>114</v>
      </c>
      <c r="C20" s="12" t="s">
        <v>76</v>
      </c>
      <c r="D20" s="18" t="s">
        <v>115</v>
      </c>
      <c r="E20" s="12">
        <v>1</v>
      </c>
      <c r="F20" s="19" t="s">
        <v>116</v>
      </c>
      <c r="G20" s="19" t="s">
        <v>23</v>
      </c>
      <c r="H20" s="19" t="s">
        <v>117</v>
      </c>
      <c r="I20" s="11">
        <v>64.8</v>
      </c>
      <c r="J20" s="11">
        <v>77.5</v>
      </c>
      <c r="K20" s="11"/>
      <c r="L20" s="11">
        <v>35.2575</v>
      </c>
      <c r="M20" s="11">
        <v>81.6</v>
      </c>
      <c r="N20" s="11">
        <f t="shared" si="0"/>
        <v>76.0575</v>
      </c>
      <c r="O20" s="11">
        <v>1</v>
      </c>
      <c r="P20" s="20" t="s">
        <v>118</v>
      </c>
      <c r="Q20" s="20" t="s">
        <v>119</v>
      </c>
    </row>
    <row r="21" spans="1:17" s="3" customFormat="1" ht="31.5" customHeight="1">
      <c r="A21" s="10" t="s">
        <v>101</v>
      </c>
      <c r="B21" s="10" t="s">
        <v>120</v>
      </c>
      <c r="C21" s="10" t="s">
        <v>76</v>
      </c>
      <c r="D21" s="18" t="s">
        <v>121</v>
      </c>
      <c r="E21" s="10">
        <v>1</v>
      </c>
      <c r="F21" s="19" t="s">
        <v>122</v>
      </c>
      <c r="G21" s="19" t="s">
        <v>23</v>
      </c>
      <c r="H21" s="19" t="s">
        <v>123</v>
      </c>
      <c r="I21" s="11">
        <v>60</v>
      </c>
      <c r="J21" s="11">
        <v>72</v>
      </c>
      <c r="K21" s="11"/>
      <c r="L21" s="11">
        <v>32.7</v>
      </c>
      <c r="M21" s="11">
        <v>80.2</v>
      </c>
      <c r="N21" s="11">
        <f t="shared" si="0"/>
        <v>72.80000000000001</v>
      </c>
      <c r="O21" s="11">
        <v>1</v>
      </c>
      <c r="P21" s="20" t="s">
        <v>124</v>
      </c>
      <c r="Q21" s="20" t="s">
        <v>125</v>
      </c>
    </row>
    <row r="22" spans="1:17" s="3" customFormat="1" ht="24" customHeight="1">
      <c r="A22" s="23" t="s">
        <v>101</v>
      </c>
      <c r="B22" s="23" t="s">
        <v>126</v>
      </c>
      <c r="C22" s="23" t="s">
        <v>127</v>
      </c>
      <c r="D22" s="27" t="s">
        <v>128</v>
      </c>
      <c r="E22" s="23">
        <v>4</v>
      </c>
      <c r="F22" s="19" t="s">
        <v>129</v>
      </c>
      <c r="G22" s="19" t="s">
        <v>23</v>
      </c>
      <c r="H22" s="19" t="s">
        <v>130</v>
      </c>
      <c r="I22" s="11">
        <v>61.6</v>
      </c>
      <c r="J22" s="11">
        <v>82.5</v>
      </c>
      <c r="K22" s="11"/>
      <c r="L22" s="11">
        <v>35.5025</v>
      </c>
      <c r="M22" s="11">
        <v>85.2</v>
      </c>
      <c r="N22" s="11">
        <f t="shared" si="0"/>
        <v>78.10249999999999</v>
      </c>
      <c r="O22" s="11">
        <v>1</v>
      </c>
      <c r="P22" s="20" t="s">
        <v>25</v>
      </c>
      <c r="Q22" s="20" t="s">
        <v>49</v>
      </c>
    </row>
    <row r="23" spans="1:17" s="3" customFormat="1" ht="24" customHeight="1">
      <c r="A23" s="23"/>
      <c r="B23" s="23"/>
      <c r="C23" s="23"/>
      <c r="D23" s="23"/>
      <c r="E23" s="23"/>
      <c r="F23" s="19" t="s">
        <v>131</v>
      </c>
      <c r="G23" s="19" t="s">
        <v>23</v>
      </c>
      <c r="H23" s="19" t="s">
        <v>132</v>
      </c>
      <c r="I23" s="11">
        <v>65.6</v>
      </c>
      <c r="J23" s="11">
        <v>73.5</v>
      </c>
      <c r="K23" s="11"/>
      <c r="L23" s="11">
        <v>34.5775</v>
      </c>
      <c r="M23" s="11">
        <v>85.3</v>
      </c>
      <c r="N23" s="11">
        <f t="shared" si="0"/>
        <v>77.22749999999999</v>
      </c>
      <c r="O23" s="11">
        <v>2</v>
      </c>
      <c r="P23" s="20" t="s">
        <v>133</v>
      </c>
      <c r="Q23" s="20" t="s">
        <v>49</v>
      </c>
    </row>
    <row r="24" spans="1:17" s="3" customFormat="1" ht="24" customHeight="1">
      <c r="A24" s="23"/>
      <c r="B24" s="23"/>
      <c r="C24" s="23"/>
      <c r="D24" s="23"/>
      <c r="E24" s="23"/>
      <c r="F24" s="19" t="s">
        <v>134</v>
      </c>
      <c r="G24" s="19" t="s">
        <v>23</v>
      </c>
      <c r="H24" s="19" t="s">
        <v>135</v>
      </c>
      <c r="I24" s="11">
        <v>61.6</v>
      </c>
      <c r="J24" s="11">
        <v>79.5</v>
      </c>
      <c r="K24" s="11"/>
      <c r="L24" s="11">
        <v>34.8275</v>
      </c>
      <c r="M24" s="11">
        <v>84.6</v>
      </c>
      <c r="N24" s="11">
        <f t="shared" si="0"/>
        <v>77.1275</v>
      </c>
      <c r="O24" s="11">
        <v>3</v>
      </c>
      <c r="P24" s="20" t="s">
        <v>136</v>
      </c>
      <c r="Q24" s="20" t="s">
        <v>49</v>
      </c>
    </row>
    <row r="25" spans="1:17" s="3" customFormat="1" ht="24" customHeight="1">
      <c r="A25" s="23"/>
      <c r="B25" s="23"/>
      <c r="C25" s="23"/>
      <c r="D25" s="23"/>
      <c r="E25" s="23"/>
      <c r="F25" s="19" t="s">
        <v>137</v>
      </c>
      <c r="G25" s="19" t="s">
        <v>23</v>
      </c>
      <c r="H25" s="19" t="s">
        <v>138</v>
      </c>
      <c r="I25" s="11">
        <v>60</v>
      </c>
      <c r="J25" s="11">
        <v>72.5</v>
      </c>
      <c r="K25" s="11"/>
      <c r="L25" s="11">
        <v>32.8125</v>
      </c>
      <c r="M25" s="11">
        <v>86.7</v>
      </c>
      <c r="N25" s="11">
        <f t="shared" si="0"/>
        <v>76.1625</v>
      </c>
      <c r="O25" s="11">
        <v>4</v>
      </c>
      <c r="P25" s="20" t="s">
        <v>112</v>
      </c>
      <c r="Q25" s="14" t="s">
        <v>49</v>
      </c>
    </row>
    <row r="26" spans="1:17" s="3" customFormat="1" ht="33.75" customHeight="1">
      <c r="A26" s="10" t="s">
        <v>101</v>
      </c>
      <c r="B26" s="10" t="s">
        <v>139</v>
      </c>
      <c r="C26" s="10" t="s">
        <v>76</v>
      </c>
      <c r="D26" s="18" t="s">
        <v>140</v>
      </c>
      <c r="E26" s="10">
        <v>1</v>
      </c>
      <c r="F26" s="19" t="s">
        <v>141</v>
      </c>
      <c r="G26" s="19" t="s">
        <v>23</v>
      </c>
      <c r="H26" s="19" t="s">
        <v>142</v>
      </c>
      <c r="I26" s="11">
        <v>61.6</v>
      </c>
      <c r="J26" s="11">
        <v>74</v>
      </c>
      <c r="K26" s="11"/>
      <c r="L26" s="11">
        <v>33.59</v>
      </c>
      <c r="M26" s="11">
        <v>84</v>
      </c>
      <c r="N26" s="11">
        <f t="shared" si="0"/>
        <v>75.59</v>
      </c>
      <c r="O26" s="11">
        <v>1</v>
      </c>
      <c r="P26" s="20" t="s">
        <v>143</v>
      </c>
      <c r="Q26" s="20" t="s">
        <v>49</v>
      </c>
    </row>
    <row r="27" spans="1:17" s="3" customFormat="1" ht="24" customHeight="1">
      <c r="A27" s="23" t="s">
        <v>101</v>
      </c>
      <c r="B27" s="23" t="s">
        <v>144</v>
      </c>
      <c r="C27" s="23" t="s">
        <v>145</v>
      </c>
      <c r="D27" s="27" t="s">
        <v>146</v>
      </c>
      <c r="E27" s="23">
        <v>5</v>
      </c>
      <c r="F27" s="19" t="s">
        <v>147</v>
      </c>
      <c r="G27" s="19" t="s">
        <v>23</v>
      </c>
      <c r="H27" s="19" t="s">
        <v>148</v>
      </c>
      <c r="I27" s="11">
        <v>65.6</v>
      </c>
      <c r="J27" s="11">
        <v>80</v>
      </c>
      <c r="K27" s="11"/>
      <c r="L27" s="11">
        <v>36.04</v>
      </c>
      <c r="M27" s="11">
        <v>85.8</v>
      </c>
      <c r="N27" s="11">
        <f t="shared" si="0"/>
        <v>78.94</v>
      </c>
      <c r="O27" s="11">
        <v>1</v>
      </c>
      <c r="P27" s="20" t="s">
        <v>149</v>
      </c>
      <c r="Q27" s="20" t="s">
        <v>49</v>
      </c>
    </row>
    <row r="28" spans="1:17" s="3" customFormat="1" ht="24" customHeight="1">
      <c r="A28" s="23"/>
      <c r="B28" s="23"/>
      <c r="C28" s="23"/>
      <c r="D28" s="23"/>
      <c r="E28" s="23"/>
      <c r="F28" s="19" t="s">
        <v>150</v>
      </c>
      <c r="G28" s="19" t="s">
        <v>23</v>
      </c>
      <c r="H28" s="19" t="s">
        <v>151</v>
      </c>
      <c r="I28" s="11">
        <v>68</v>
      </c>
      <c r="J28" s="11">
        <v>74</v>
      </c>
      <c r="K28" s="11"/>
      <c r="L28" s="11">
        <v>35.35</v>
      </c>
      <c r="M28" s="11">
        <v>84.6</v>
      </c>
      <c r="N28" s="11">
        <f t="shared" si="0"/>
        <v>77.65</v>
      </c>
      <c r="O28" s="11">
        <v>2</v>
      </c>
      <c r="P28" s="20" t="s">
        <v>152</v>
      </c>
      <c r="Q28" s="20" t="s">
        <v>49</v>
      </c>
    </row>
    <row r="29" spans="1:17" s="3" customFormat="1" ht="24" customHeight="1">
      <c r="A29" s="23"/>
      <c r="B29" s="23"/>
      <c r="C29" s="23"/>
      <c r="D29" s="23"/>
      <c r="E29" s="23"/>
      <c r="F29" s="19" t="s">
        <v>153</v>
      </c>
      <c r="G29" s="19" t="s">
        <v>23</v>
      </c>
      <c r="H29" s="19" t="s">
        <v>154</v>
      </c>
      <c r="I29" s="11">
        <v>62.4</v>
      </c>
      <c r="J29" s="11">
        <v>74.5</v>
      </c>
      <c r="K29" s="11"/>
      <c r="L29" s="11">
        <v>33.9225</v>
      </c>
      <c r="M29" s="11">
        <v>85.2</v>
      </c>
      <c r="N29" s="11">
        <f t="shared" si="0"/>
        <v>76.52250000000001</v>
      </c>
      <c r="O29" s="11">
        <v>3</v>
      </c>
      <c r="P29" s="20" t="s">
        <v>155</v>
      </c>
      <c r="Q29" s="20" t="s">
        <v>156</v>
      </c>
    </row>
    <row r="30" spans="1:17" s="3" customFormat="1" ht="24" customHeight="1">
      <c r="A30" s="23"/>
      <c r="B30" s="23"/>
      <c r="C30" s="23"/>
      <c r="D30" s="23"/>
      <c r="E30" s="23"/>
      <c r="F30" s="19" t="s">
        <v>157</v>
      </c>
      <c r="G30" s="19" t="s">
        <v>28</v>
      </c>
      <c r="H30" s="19" t="s">
        <v>158</v>
      </c>
      <c r="I30" s="11">
        <v>66.4</v>
      </c>
      <c r="J30" s="11">
        <v>64.5</v>
      </c>
      <c r="K30" s="11"/>
      <c r="L30" s="11">
        <v>32.7725</v>
      </c>
      <c r="M30" s="11">
        <v>84.8</v>
      </c>
      <c r="N30" s="11">
        <f t="shared" si="0"/>
        <v>75.1725</v>
      </c>
      <c r="O30" s="11">
        <v>4</v>
      </c>
      <c r="P30" s="20" t="s">
        <v>159</v>
      </c>
      <c r="Q30" s="14" t="s">
        <v>49</v>
      </c>
    </row>
    <row r="31" spans="1:17" s="3" customFormat="1" ht="24" customHeight="1">
      <c r="A31" s="23"/>
      <c r="B31" s="23"/>
      <c r="C31" s="23"/>
      <c r="D31" s="23"/>
      <c r="E31" s="23"/>
      <c r="F31" s="19" t="s">
        <v>160</v>
      </c>
      <c r="G31" s="19" t="s">
        <v>23</v>
      </c>
      <c r="H31" s="19" t="s">
        <v>161</v>
      </c>
      <c r="I31" s="11">
        <v>60</v>
      </c>
      <c r="J31" s="11">
        <v>74</v>
      </c>
      <c r="K31" s="11"/>
      <c r="L31" s="11">
        <v>33.15</v>
      </c>
      <c r="M31" s="11">
        <v>83.6</v>
      </c>
      <c r="N31" s="11">
        <f t="shared" si="0"/>
        <v>74.94999999999999</v>
      </c>
      <c r="O31" s="11">
        <v>5</v>
      </c>
      <c r="P31" s="20" t="s">
        <v>162</v>
      </c>
      <c r="Q31" s="20" t="s">
        <v>49</v>
      </c>
    </row>
    <row r="32" spans="1:17" s="3" customFormat="1" ht="40.5" customHeight="1">
      <c r="A32" s="12" t="s">
        <v>101</v>
      </c>
      <c r="B32" s="12" t="s">
        <v>144</v>
      </c>
      <c r="C32" s="12" t="s">
        <v>163</v>
      </c>
      <c r="D32" s="18" t="s">
        <v>164</v>
      </c>
      <c r="E32" s="12">
        <v>1</v>
      </c>
      <c r="F32" s="19" t="s">
        <v>165</v>
      </c>
      <c r="G32" s="19" t="s">
        <v>23</v>
      </c>
      <c r="H32" s="19" t="s">
        <v>166</v>
      </c>
      <c r="I32" s="11">
        <v>72</v>
      </c>
      <c r="J32" s="11">
        <v>78.5</v>
      </c>
      <c r="K32" s="11"/>
      <c r="L32" s="11">
        <v>37.4625</v>
      </c>
      <c r="M32" s="11">
        <v>82.2</v>
      </c>
      <c r="N32" s="11">
        <f t="shared" si="0"/>
        <v>78.5625</v>
      </c>
      <c r="O32" s="11">
        <v>1</v>
      </c>
      <c r="P32" s="20" t="s">
        <v>106</v>
      </c>
      <c r="Q32" s="14" t="s">
        <v>167</v>
      </c>
    </row>
    <row r="33" spans="1:17" s="3" customFormat="1" ht="39.75" customHeight="1">
      <c r="A33" s="10" t="s">
        <v>101</v>
      </c>
      <c r="B33" s="10" t="s">
        <v>144</v>
      </c>
      <c r="C33" s="10" t="s">
        <v>76</v>
      </c>
      <c r="D33" s="18" t="s">
        <v>168</v>
      </c>
      <c r="E33" s="10">
        <v>1</v>
      </c>
      <c r="F33" s="19" t="s">
        <v>169</v>
      </c>
      <c r="G33" s="19" t="s">
        <v>23</v>
      </c>
      <c r="H33" s="19" t="s">
        <v>170</v>
      </c>
      <c r="I33" s="11">
        <v>63.2</v>
      </c>
      <c r="J33" s="11">
        <v>74.5</v>
      </c>
      <c r="K33" s="11"/>
      <c r="L33" s="11">
        <v>34.1425</v>
      </c>
      <c r="M33" s="11">
        <v>82.6</v>
      </c>
      <c r="N33" s="11">
        <f t="shared" si="0"/>
        <v>75.4425</v>
      </c>
      <c r="O33" s="11">
        <v>1</v>
      </c>
      <c r="P33" s="20" t="s">
        <v>171</v>
      </c>
      <c r="Q33" s="20" t="s">
        <v>172</v>
      </c>
    </row>
    <row r="34" spans="1:17" s="3" customFormat="1" ht="69.75" customHeight="1">
      <c r="A34" s="10" t="s">
        <v>101</v>
      </c>
      <c r="B34" s="10" t="s">
        <v>173</v>
      </c>
      <c r="C34" s="10" t="s">
        <v>174</v>
      </c>
      <c r="D34" s="18" t="s">
        <v>175</v>
      </c>
      <c r="E34" s="10">
        <v>1</v>
      </c>
      <c r="F34" s="19" t="s">
        <v>176</v>
      </c>
      <c r="G34" s="19" t="s">
        <v>23</v>
      </c>
      <c r="H34" s="19" t="s">
        <v>177</v>
      </c>
      <c r="I34" s="11">
        <v>66.4</v>
      </c>
      <c r="J34" s="11">
        <v>80</v>
      </c>
      <c r="K34" s="11"/>
      <c r="L34" s="11">
        <v>36.26</v>
      </c>
      <c r="M34" s="11">
        <v>79.9</v>
      </c>
      <c r="N34" s="11">
        <f t="shared" si="0"/>
        <v>76.21000000000001</v>
      </c>
      <c r="O34" s="11">
        <v>1</v>
      </c>
      <c r="P34" s="20" t="s">
        <v>178</v>
      </c>
      <c r="Q34" s="20" t="s">
        <v>49</v>
      </c>
    </row>
    <row r="35" spans="1:17" s="3" customFormat="1" ht="24" customHeight="1">
      <c r="A35" s="23" t="s">
        <v>101</v>
      </c>
      <c r="B35" s="23" t="s">
        <v>179</v>
      </c>
      <c r="C35" s="23" t="s">
        <v>180</v>
      </c>
      <c r="D35" s="27" t="s">
        <v>181</v>
      </c>
      <c r="E35" s="23">
        <v>5</v>
      </c>
      <c r="F35" s="19" t="s">
        <v>182</v>
      </c>
      <c r="G35" s="19" t="s">
        <v>23</v>
      </c>
      <c r="H35" s="19" t="s">
        <v>183</v>
      </c>
      <c r="I35" s="11">
        <v>64.8</v>
      </c>
      <c r="J35" s="11">
        <v>81</v>
      </c>
      <c r="K35" s="11"/>
      <c r="L35" s="11">
        <v>36.045</v>
      </c>
      <c r="M35" s="11">
        <v>84.8</v>
      </c>
      <c r="N35" s="11">
        <f t="shared" si="0"/>
        <v>78.445</v>
      </c>
      <c r="O35" s="11">
        <v>1</v>
      </c>
      <c r="P35" s="20" t="s">
        <v>178</v>
      </c>
      <c r="Q35" s="20" t="s">
        <v>49</v>
      </c>
    </row>
    <row r="36" spans="1:17" s="3" customFormat="1" ht="24" customHeight="1">
      <c r="A36" s="23"/>
      <c r="B36" s="23"/>
      <c r="C36" s="23"/>
      <c r="D36" s="23"/>
      <c r="E36" s="23"/>
      <c r="F36" s="19" t="s">
        <v>184</v>
      </c>
      <c r="G36" s="19" t="s">
        <v>23</v>
      </c>
      <c r="H36" s="19" t="s">
        <v>185</v>
      </c>
      <c r="I36" s="11">
        <v>62.4</v>
      </c>
      <c r="J36" s="11">
        <v>77.5</v>
      </c>
      <c r="K36" s="11"/>
      <c r="L36" s="11">
        <v>34.5975</v>
      </c>
      <c r="M36" s="11">
        <v>85.5</v>
      </c>
      <c r="N36" s="11">
        <f t="shared" si="0"/>
        <v>77.3475</v>
      </c>
      <c r="O36" s="11">
        <v>2</v>
      </c>
      <c r="P36" s="20" t="s">
        <v>186</v>
      </c>
      <c r="Q36" s="20" t="s">
        <v>49</v>
      </c>
    </row>
    <row r="37" spans="1:17" s="3" customFormat="1" ht="24" customHeight="1">
      <c r="A37" s="23"/>
      <c r="B37" s="23"/>
      <c r="C37" s="23"/>
      <c r="D37" s="23"/>
      <c r="E37" s="23"/>
      <c r="F37" s="19" t="s">
        <v>187</v>
      </c>
      <c r="G37" s="19" t="s">
        <v>23</v>
      </c>
      <c r="H37" s="19" t="s">
        <v>188</v>
      </c>
      <c r="I37" s="11">
        <v>63.2</v>
      </c>
      <c r="J37" s="11">
        <v>76.5</v>
      </c>
      <c r="K37" s="11"/>
      <c r="L37" s="11">
        <v>34.5925</v>
      </c>
      <c r="M37" s="11">
        <v>83.3</v>
      </c>
      <c r="N37" s="11">
        <f t="shared" si="0"/>
        <v>76.2425</v>
      </c>
      <c r="O37" s="11">
        <v>3</v>
      </c>
      <c r="P37" s="20" t="s">
        <v>189</v>
      </c>
      <c r="Q37" s="14" t="s">
        <v>190</v>
      </c>
    </row>
    <row r="38" spans="1:17" s="3" customFormat="1" ht="24" customHeight="1">
      <c r="A38" s="23"/>
      <c r="B38" s="23"/>
      <c r="C38" s="23"/>
      <c r="D38" s="23"/>
      <c r="E38" s="23"/>
      <c r="F38" s="19" t="s">
        <v>191</v>
      </c>
      <c r="G38" s="19" t="s">
        <v>23</v>
      </c>
      <c r="H38" s="19" t="s">
        <v>192</v>
      </c>
      <c r="I38" s="11">
        <v>64.8</v>
      </c>
      <c r="J38" s="11">
        <v>73.5</v>
      </c>
      <c r="K38" s="11"/>
      <c r="L38" s="11">
        <v>34.3575</v>
      </c>
      <c r="M38" s="11">
        <v>83.6</v>
      </c>
      <c r="N38" s="11">
        <f t="shared" si="0"/>
        <v>76.1575</v>
      </c>
      <c r="O38" s="11">
        <v>4</v>
      </c>
      <c r="P38" s="20" t="s">
        <v>193</v>
      </c>
      <c r="Q38" s="20" t="s">
        <v>49</v>
      </c>
    </row>
    <row r="39" spans="1:17" s="3" customFormat="1" ht="24" customHeight="1">
      <c r="A39" s="23"/>
      <c r="B39" s="23"/>
      <c r="C39" s="23"/>
      <c r="D39" s="23"/>
      <c r="E39" s="23"/>
      <c r="F39" s="19" t="s">
        <v>194</v>
      </c>
      <c r="G39" s="19" t="s">
        <v>28</v>
      </c>
      <c r="H39" s="19" t="s">
        <v>195</v>
      </c>
      <c r="I39" s="11">
        <v>64.8</v>
      </c>
      <c r="J39" s="11">
        <v>74.5</v>
      </c>
      <c r="K39" s="11"/>
      <c r="L39" s="11">
        <v>34.5825</v>
      </c>
      <c r="M39" s="11">
        <v>82.7</v>
      </c>
      <c r="N39" s="11">
        <f t="shared" si="0"/>
        <v>75.9325</v>
      </c>
      <c r="O39" s="11">
        <v>5</v>
      </c>
      <c r="P39" s="20" t="s">
        <v>196</v>
      </c>
      <c r="Q39" s="20" t="s">
        <v>49</v>
      </c>
    </row>
    <row r="40" spans="1:17" s="3" customFormat="1" ht="24" customHeight="1">
      <c r="A40" s="23" t="s">
        <v>101</v>
      </c>
      <c r="B40" s="23" t="s">
        <v>197</v>
      </c>
      <c r="C40" s="23" t="s">
        <v>180</v>
      </c>
      <c r="D40" s="27" t="s">
        <v>198</v>
      </c>
      <c r="E40" s="23">
        <v>5</v>
      </c>
      <c r="F40" s="19" t="s">
        <v>199</v>
      </c>
      <c r="G40" s="19" t="s">
        <v>28</v>
      </c>
      <c r="H40" s="19" t="s">
        <v>200</v>
      </c>
      <c r="I40" s="11">
        <v>64</v>
      </c>
      <c r="J40" s="11">
        <v>79</v>
      </c>
      <c r="K40" s="11"/>
      <c r="L40" s="11">
        <v>35.375</v>
      </c>
      <c r="M40" s="11">
        <v>86.7</v>
      </c>
      <c r="N40" s="11">
        <f t="shared" si="0"/>
        <v>78.725</v>
      </c>
      <c r="O40" s="11">
        <v>1</v>
      </c>
      <c r="P40" s="20" t="s">
        <v>201</v>
      </c>
      <c r="Q40" s="20" t="s">
        <v>49</v>
      </c>
    </row>
    <row r="41" spans="1:17" s="3" customFormat="1" ht="24" customHeight="1">
      <c r="A41" s="23"/>
      <c r="B41" s="23"/>
      <c r="C41" s="23"/>
      <c r="D41" s="23"/>
      <c r="E41" s="23"/>
      <c r="F41" s="19" t="s">
        <v>202</v>
      </c>
      <c r="G41" s="19" t="s">
        <v>28</v>
      </c>
      <c r="H41" s="19" t="s">
        <v>203</v>
      </c>
      <c r="I41" s="11">
        <v>72</v>
      </c>
      <c r="J41" s="11">
        <v>63.5</v>
      </c>
      <c r="K41" s="11"/>
      <c r="L41" s="11">
        <v>34.0875</v>
      </c>
      <c r="M41" s="11">
        <v>86.2</v>
      </c>
      <c r="N41" s="11">
        <f t="shared" si="0"/>
        <v>77.1875</v>
      </c>
      <c r="O41" s="11">
        <v>2</v>
      </c>
      <c r="P41" s="20" t="s">
        <v>204</v>
      </c>
      <c r="Q41" s="20" t="s">
        <v>205</v>
      </c>
    </row>
    <row r="42" spans="1:17" s="3" customFormat="1" ht="24" customHeight="1">
      <c r="A42" s="23"/>
      <c r="B42" s="23"/>
      <c r="C42" s="23"/>
      <c r="D42" s="23"/>
      <c r="E42" s="23"/>
      <c r="F42" s="19" t="s">
        <v>206</v>
      </c>
      <c r="G42" s="19" t="s">
        <v>28</v>
      </c>
      <c r="H42" s="19" t="s">
        <v>207</v>
      </c>
      <c r="I42" s="11">
        <v>70.4</v>
      </c>
      <c r="J42" s="11">
        <v>70</v>
      </c>
      <c r="K42" s="11"/>
      <c r="L42" s="11">
        <v>35.11</v>
      </c>
      <c r="M42" s="11">
        <v>83.8</v>
      </c>
      <c r="N42" s="11">
        <f t="shared" si="0"/>
        <v>77.00999999999999</v>
      </c>
      <c r="O42" s="11">
        <v>3</v>
      </c>
      <c r="P42" s="20" t="s">
        <v>208</v>
      </c>
      <c r="Q42" s="20" t="s">
        <v>49</v>
      </c>
    </row>
    <row r="43" spans="1:17" s="3" customFormat="1" ht="24" customHeight="1">
      <c r="A43" s="23"/>
      <c r="B43" s="23"/>
      <c r="C43" s="23"/>
      <c r="D43" s="23"/>
      <c r="E43" s="23"/>
      <c r="F43" s="19" t="s">
        <v>209</v>
      </c>
      <c r="G43" s="19" t="s">
        <v>23</v>
      </c>
      <c r="H43" s="19" t="s">
        <v>210</v>
      </c>
      <c r="I43" s="11">
        <v>57.6</v>
      </c>
      <c r="J43" s="11">
        <v>85</v>
      </c>
      <c r="K43" s="11"/>
      <c r="L43" s="11">
        <v>34.965</v>
      </c>
      <c r="M43" s="11">
        <v>83.5</v>
      </c>
      <c r="N43" s="11">
        <f t="shared" si="0"/>
        <v>76.715</v>
      </c>
      <c r="O43" s="11">
        <v>4</v>
      </c>
      <c r="P43" s="20" t="s">
        <v>193</v>
      </c>
      <c r="Q43" s="20" t="s">
        <v>49</v>
      </c>
    </row>
    <row r="44" spans="1:17" s="3" customFormat="1" ht="24" customHeight="1">
      <c r="A44" s="23"/>
      <c r="B44" s="23"/>
      <c r="C44" s="23"/>
      <c r="D44" s="23"/>
      <c r="E44" s="23"/>
      <c r="F44" s="19" t="s">
        <v>211</v>
      </c>
      <c r="G44" s="19" t="s">
        <v>28</v>
      </c>
      <c r="H44" s="19" t="s">
        <v>212</v>
      </c>
      <c r="I44" s="11">
        <v>61.6</v>
      </c>
      <c r="J44" s="11">
        <v>79</v>
      </c>
      <c r="K44" s="11"/>
      <c r="L44" s="11">
        <v>34.715</v>
      </c>
      <c r="M44" s="11">
        <v>83.8</v>
      </c>
      <c r="N44" s="11">
        <f t="shared" si="0"/>
        <v>76.61500000000001</v>
      </c>
      <c r="O44" s="11">
        <v>5</v>
      </c>
      <c r="P44" s="20" t="s">
        <v>213</v>
      </c>
      <c r="Q44" s="20" t="s">
        <v>49</v>
      </c>
    </row>
    <row r="45" spans="1:17" s="3" customFormat="1" ht="24" customHeight="1">
      <c r="A45" s="23" t="s">
        <v>101</v>
      </c>
      <c r="B45" s="23" t="s">
        <v>214</v>
      </c>
      <c r="C45" s="23" t="s">
        <v>215</v>
      </c>
      <c r="D45" s="27" t="s">
        <v>216</v>
      </c>
      <c r="E45" s="23">
        <v>4</v>
      </c>
      <c r="F45" s="19" t="s">
        <v>217</v>
      </c>
      <c r="G45" s="19" t="s">
        <v>28</v>
      </c>
      <c r="H45" s="19" t="s">
        <v>218</v>
      </c>
      <c r="I45" s="11">
        <v>70.4</v>
      </c>
      <c r="J45" s="11">
        <v>71.5</v>
      </c>
      <c r="K45" s="11"/>
      <c r="L45" s="11">
        <v>35.4475</v>
      </c>
      <c r="M45" s="11">
        <v>87.8</v>
      </c>
      <c r="N45" s="11">
        <f t="shared" si="0"/>
        <v>79.3475</v>
      </c>
      <c r="O45" s="11">
        <v>1</v>
      </c>
      <c r="P45" s="20" t="s">
        <v>219</v>
      </c>
      <c r="Q45" s="20" t="s">
        <v>220</v>
      </c>
    </row>
    <row r="46" spans="1:17" s="3" customFormat="1" ht="24" customHeight="1">
      <c r="A46" s="23"/>
      <c r="B46" s="23"/>
      <c r="C46" s="23"/>
      <c r="D46" s="23"/>
      <c r="E46" s="23"/>
      <c r="F46" s="19" t="s">
        <v>221</v>
      </c>
      <c r="G46" s="19" t="s">
        <v>28</v>
      </c>
      <c r="H46" s="19" t="s">
        <v>222</v>
      </c>
      <c r="I46" s="11">
        <v>66.4</v>
      </c>
      <c r="J46" s="11">
        <v>79</v>
      </c>
      <c r="K46" s="11"/>
      <c r="L46" s="11">
        <v>36.035</v>
      </c>
      <c r="M46" s="11">
        <v>83.8</v>
      </c>
      <c r="N46" s="11">
        <f t="shared" si="0"/>
        <v>77.935</v>
      </c>
      <c r="O46" s="11">
        <v>2</v>
      </c>
      <c r="P46" s="20" t="s">
        <v>223</v>
      </c>
      <c r="Q46" s="20" t="s">
        <v>224</v>
      </c>
    </row>
    <row r="47" spans="1:17" s="3" customFormat="1" ht="24" customHeight="1">
      <c r="A47" s="23"/>
      <c r="B47" s="23"/>
      <c r="C47" s="23"/>
      <c r="D47" s="23"/>
      <c r="E47" s="23"/>
      <c r="F47" s="19" t="s">
        <v>225</v>
      </c>
      <c r="G47" s="19" t="s">
        <v>28</v>
      </c>
      <c r="H47" s="19" t="s">
        <v>226</v>
      </c>
      <c r="I47" s="11">
        <v>68</v>
      </c>
      <c r="J47" s="11">
        <v>74.5</v>
      </c>
      <c r="K47" s="11"/>
      <c r="L47" s="11">
        <v>35.4625</v>
      </c>
      <c r="M47" s="11">
        <v>83.8</v>
      </c>
      <c r="N47" s="11">
        <f t="shared" si="0"/>
        <v>77.3625</v>
      </c>
      <c r="O47" s="11">
        <v>3</v>
      </c>
      <c r="P47" s="20" t="s">
        <v>227</v>
      </c>
      <c r="Q47" s="20" t="s">
        <v>49</v>
      </c>
    </row>
    <row r="48" spans="1:17" s="3" customFormat="1" ht="24" customHeight="1">
      <c r="A48" s="23"/>
      <c r="B48" s="23"/>
      <c r="C48" s="23"/>
      <c r="D48" s="23"/>
      <c r="E48" s="23"/>
      <c r="F48" s="19" t="s">
        <v>228</v>
      </c>
      <c r="G48" s="19" t="s">
        <v>28</v>
      </c>
      <c r="H48" s="19" t="s">
        <v>229</v>
      </c>
      <c r="I48" s="11">
        <v>64</v>
      </c>
      <c r="J48" s="11">
        <v>76.5</v>
      </c>
      <c r="K48" s="11"/>
      <c r="L48" s="11">
        <v>34.8125</v>
      </c>
      <c r="M48" s="11">
        <v>85</v>
      </c>
      <c r="N48" s="11">
        <f t="shared" si="0"/>
        <v>77.3125</v>
      </c>
      <c r="O48" s="11">
        <v>4</v>
      </c>
      <c r="P48" s="20" t="s">
        <v>230</v>
      </c>
      <c r="Q48" s="20" t="s">
        <v>231</v>
      </c>
    </row>
    <row r="49" spans="1:17" s="3" customFormat="1" ht="21.75" customHeight="1">
      <c r="A49" s="23" t="s">
        <v>101</v>
      </c>
      <c r="B49" s="23" t="s">
        <v>232</v>
      </c>
      <c r="C49" s="23" t="s">
        <v>215</v>
      </c>
      <c r="D49" s="27" t="s">
        <v>233</v>
      </c>
      <c r="E49" s="23">
        <v>4</v>
      </c>
      <c r="F49" s="19" t="s">
        <v>234</v>
      </c>
      <c r="G49" s="19" t="s">
        <v>28</v>
      </c>
      <c r="H49" s="19" t="s">
        <v>235</v>
      </c>
      <c r="I49" s="11">
        <v>68</v>
      </c>
      <c r="J49" s="11">
        <v>72.5</v>
      </c>
      <c r="K49" s="11"/>
      <c r="L49" s="11">
        <v>35.0125</v>
      </c>
      <c r="M49" s="11">
        <v>80.4</v>
      </c>
      <c r="N49" s="11">
        <f t="shared" si="0"/>
        <v>75.2125</v>
      </c>
      <c r="O49" s="11">
        <v>1</v>
      </c>
      <c r="P49" s="20" t="s">
        <v>236</v>
      </c>
      <c r="Q49" s="20" t="s">
        <v>49</v>
      </c>
    </row>
    <row r="50" spans="1:17" s="3" customFormat="1" ht="21.75" customHeight="1">
      <c r="A50" s="23"/>
      <c r="B50" s="23"/>
      <c r="C50" s="23"/>
      <c r="D50" s="23"/>
      <c r="E50" s="23"/>
      <c r="F50" s="19" t="s">
        <v>237</v>
      </c>
      <c r="G50" s="19" t="s">
        <v>28</v>
      </c>
      <c r="H50" s="19" t="s">
        <v>238</v>
      </c>
      <c r="I50" s="11">
        <v>71.2</v>
      </c>
      <c r="J50" s="11">
        <v>63.5</v>
      </c>
      <c r="K50" s="11"/>
      <c r="L50" s="11">
        <v>33.8675</v>
      </c>
      <c r="M50" s="11">
        <v>82.6</v>
      </c>
      <c r="N50" s="11">
        <f t="shared" si="0"/>
        <v>75.16749999999999</v>
      </c>
      <c r="O50" s="11">
        <v>2</v>
      </c>
      <c r="P50" s="20" t="s">
        <v>193</v>
      </c>
      <c r="Q50" s="20" t="s">
        <v>239</v>
      </c>
    </row>
    <row r="51" spans="1:17" s="3" customFormat="1" ht="21.75" customHeight="1">
      <c r="A51" s="23"/>
      <c r="B51" s="23"/>
      <c r="C51" s="23"/>
      <c r="D51" s="23"/>
      <c r="E51" s="23"/>
      <c r="F51" s="19" t="s">
        <v>240</v>
      </c>
      <c r="G51" s="19" t="s">
        <v>28</v>
      </c>
      <c r="H51" s="19" t="s">
        <v>241</v>
      </c>
      <c r="I51" s="11">
        <v>56</v>
      </c>
      <c r="J51" s="11">
        <v>69.5</v>
      </c>
      <c r="K51" s="11"/>
      <c r="L51" s="11">
        <v>31.0375</v>
      </c>
      <c r="M51" s="11">
        <v>84.7</v>
      </c>
      <c r="N51" s="11">
        <f t="shared" si="0"/>
        <v>73.3875</v>
      </c>
      <c r="O51" s="11">
        <v>3</v>
      </c>
      <c r="P51" s="20" t="s">
        <v>242</v>
      </c>
      <c r="Q51" s="20" t="s">
        <v>49</v>
      </c>
    </row>
    <row r="52" spans="1:17" s="3" customFormat="1" ht="21.75" customHeight="1">
      <c r="A52" s="23"/>
      <c r="B52" s="23"/>
      <c r="C52" s="23"/>
      <c r="D52" s="23"/>
      <c r="E52" s="23"/>
      <c r="F52" s="19" t="s">
        <v>243</v>
      </c>
      <c r="G52" s="19" t="s">
        <v>28</v>
      </c>
      <c r="H52" s="19" t="s">
        <v>244</v>
      </c>
      <c r="I52" s="11">
        <v>64.8</v>
      </c>
      <c r="J52" s="11">
        <v>58</v>
      </c>
      <c r="K52" s="11"/>
      <c r="L52" s="11">
        <v>30.87</v>
      </c>
      <c r="M52" s="11">
        <v>82.8</v>
      </c>
      <c r="N52" s="11">
        <f t="shared" si="0"/>
        <v>72.27</v>
      </c>
      <c r="O52" s="11">
        <v>4</v>
      </c>
      <c r="P52" s="20" t="s">
        <v>245</v>
      </c>
      <c r="Q52" s="20" t="s">
        <v>49</v>
      </c>
    </row>
    <row r="53" spans="1:17" s="3" customFormat="1" ht="21.75" customHeight="1">
      <c r="A53" s="23" t="s">
        <v>101</v>
      </c>
      <c r="B53" s="23" t="s">
        <v>246</v>
      </c>
      <c r="C53" s="23" t="s">
        <v>247</v>
      </c>
      <c r="D53" s="27" t="s">
        <v>248</v>
      </c>
      <c r="E53" s="23">
        <v>5</v>
      </c>
      <c r="F53" s="19" t="s">
        <v>249</v>
      </c>
      <c r="G53" s="19" t="s">
        <v>28</v>
      </c>
      <c r="H53" s="19" t="s">
        <v>250</v>
      </c>
      <c r="I53" s="11">
        <v>66.4</v>
      </c>
      <c r="J53" s="11">
        <v>78.5</v>
      </c>
      <c r="K53" s="11"/>
      <c r="L53" s="11">
        <v>35.9225</v>
      </c>
      <c r="M53" s="11">
        <v>82</v>
      </c>
      <c r="N53" s="11">
        <f t="shared" si="0"/>
        <v>76.9225</v>
      </c>
      <c r="O53" s="11">
        <v>1</v>
      </c>
      <c r="P53" s="20" t="s">
        <v>251</v>
      </c>
      <c r="Q53" s="20" t="s">
        <v>252</v>
      </c>
    </row>
    <row r="54" spans="1:17" s="3" customFormat="1" ht="21.75" customHeight="1">
      <c r="A54" s="23"/>
      <c r="B54" s="23"/>
      <c r="C54" s="23"/>
      <c r="D54" s="23"/>
      <c r="E54" s="23"/>
      <c r="F54" s="19" t="s">
        <v>253</v>
      </c>
      <c r="G54" s="19" t="s">
        <v>28</v>
      </c>
      <c r="H54" s="19" t="s">
        <v>254</v>
      </c>
      <c r="I54" s="11">
        <v>66.4</v>
      </c>
      <c r="J54" s="11">
        <v>72</v>
      </c>
      <c r="K54" s="11"/>
      <c r="L54" s="11">
        <v>34.46</v>
      </c>
      <c r="M54" s="11">
        <v>80.8</v>
      </c>
      <c r="N54" s="11">
        <f t="shared" si="0"/>
        <v>74.86</v>
      </c>
      <c r="O54" s="11">
        <v>2</v>
      </c>
      <c r="P54" s="20" t="s">
        <v>255</v>
      </c>
      <c r="Q54" s="20" t="s">
        <v>49</v>
      </c>
    </row>
    <row r="55" spans="1:17" s="3" customFormat="1" ht="21.75" customHeight="1">
      <c r="A55" s="23"/>
      <c r="B55" s="23"/>
      <c r="C55" s="23"/>
      <c r="D55" s="23"/>
      <c r="E55" s="23"/>
      <c r="F55" s="19" t="s">
        <v>256</v>
      </c>
      <c r="G55" s="19" t="s">
        <v>23</v>
      </c>
      <c r="H55" s="19" t="s">
        <v>257</v>
      </c>
      <c r="I55" s="11">
        <v>63.2</v>
      </c>
      <c r="J55" s="11">
        <v>74</v>
      </c>
      <c r="K55" s="11"/>
      <c r="L55" s="11">
        <v>34.03</v>
      </c>
      <c r="M55" s="11">
        <v>81.2</v>
      </c>
      <c r="N55" s="11">
        <f t="shared" si="0"/>
        <v>74.63</v>
      </c>
      <c r="O55" s="11">
        <v>3</v>
      </c>
      <c r="P55" s="20" t="s">
        <v>258</v>
      </c>
      <c r="Q55" s="20" t="s">
        <v>259</v>
      </c>
    </row>
    <row r="56" spans="1:17" s="3" customFormat="1" ht="21.75" customHeight="1">
      <c r="A56" s="23"/>
      <c r="B56" s="23"/>
      <c r="C56" s="23"/>
      <c r="D56" s="23"/>
      <c r="E56" s="23"/>
      <c r="F56" s="19" t="s">
        <v>260</v>
      </c>
      <c r="G56" s="19" t="s">
        <v>28</v>
      </c>
      <c r="H56" s="19" t="s">
        <v>261</v>
      </c>
      <c r="I56" s="11">
        <v>60</v>
      </c>
      <c r="J56" s="11">
        <v>73.5</v>
      </c>
      <c r="K56" s="11"/>
      <c r="L56" s="11">
        <v>33.0375</v>
      </c>
      <c r="M56" s="11">
        <v>82.8</v>
      </c>
      <c r="N56" s="11">
        <f t="shared" si="0"/>
        <v>74.4375</v>
      </c>
      <c r="O56" s="11">
        <v>4</v>
      </c>
      <c r="P56" s="20" t="s">
        <v>178</v>
      </c>
      <c r="Q56" s="20" t="s">
        <v>49</v>
      </c>
    </row>
    <row r="57" spans="1:17" s="3" customFormat="1" ht="21.75" customHeight="1">
      <c r="A57" s="23"/>
      <c r="B57" s="23"/>
      <c r="C57" s="23"/>
      <c r="D57" s="23"/>
      <c r="E57" s="23"/>
      <c r="F57" s="19" t="s">
        <v>262</v>
      </c>
      <c r="G57" s="19" t="s">
        <v>28</v>
      </c>
      <c r="H57" s="19" t="s">
        <v>263</v>
      </c>
      <c r="I57" s="11">
        <v>60.8</v>
      </c>
      <c r="J57" s="11">
        <v>73</v>
      </c>
      <c r="K57" s="11"/>
      <c r="L57" s="11">
        <v>33.145</v>
      </c>
      <c r="M57" s="11">
        <v>82.2</v>
      </c>
      <c r="N57" s="11">
        <f t="shared" si="0"/>
        <v>74.245</v>
      </c>
      <c r="O57" s="11">
        <v>5</v>
      </c>
      <c r="P57" s="20" t="s">
        <v>264</v>
      </c>
      <c r="Q57" s="20" t="s">
        <v>49</v>
      </c>
    </row>
    <row r="58" spans="1:17" s="3" customFormat="1" ht="21.75" customHeight="1">
      <c r="A58" s="23" t="s">
        <v>101</v>
      </c>
      <c r="B58" s="23" t="s">
        <v>265</v>
      </c>
      <c r="C58" s="23" t="s">
        <v>266</v>
      </c>
      <c r="D58" s="27" t="s">
        <v>267</v>
      </c>
      <c r="E58" s="23">
        <v>4</v>
      </c>
      <c r="F58" s="19" t="s">
        <v>268</v>
      </c>
      <c r="G58" s="19" t="s">
        <v>28</v>
      </c>
      <c r="H58" s="19" t="s">
        <v>269</v>
      </c>
      <c r="I58" s="11">
        <v>74.4</v>
      </c>
      <c r="J58" s="11">
        <v>76.5</v>
      </c>
      <c r="K58" s="11"/>
      <c r="L58" s="11">
        <v>37.6725</v>
      </c>
      <c r="M58" s="11">
        <v>82.8</v>
      </c>
      <c r="N58" s="11">
        <f t="shared" si="0"/>
        <v>79.07249999999999</v>
      </c>
      <c r="O58" s="11">
        <v>1</v>
      </c>
      <c r="P58" s="20" t="s">
        <v>270</v>
      </c>
      <c r="Q58" s="20" t="s">
        <v>49</v>
      </c>
    </row>
    <row r="59" spans="1:17" s="3" customFormat="1" ht="21.75" customHeight="1">
      <c r="A59" s="23"/>
      <c r="B59" s="23"/>
      <c r="C59" s="23"/>
      <c r="D59" s="23"/>
      <c r="E59" s="23"/>
      <c r="F59" s="19" t="s">
        <v>271</v>
      </c>
      <c r="G59" s="19" t="s">
        <v>23</v>
      </c>
      <c r="H59" s="19" t="s">
        <v>272</v>
      </c>
      <c r="I59" s="11">
        <v>62.4</v>
      </c>
      <c r="J59" s="11">
        <v>75.5</v>
      </c>
      <c r="K59" s="11"/>
      <c r="L59" s="11">
        <v>34.1475</v>
      </c>
      <c r="M59" s="11">
        <v>83.8</v>
      </c>
      <c r="N59" s="11">
        <f t="shared" si="0"/>
        <v>76.0475</v>
      </c>
      <c r="O59" s="11">
        <v>2</v>
      </c>
      <c r="P59" s="20" t="s">
        <v>273</v>
      </c>
      <c r="Q59" s="20" t="s">
        <v>49</v>
      </c>
    </row>
    <row r="60" spans="1:17" s="3" customFormat="1" ht="21.75" customHeight="1">
      <c r="A60" s="23"/>
      <c r="B60" s="23"/>
      <c r="C60" s="23"/>
      <c r="D60" s="23"/>
      <c r="E60" s="23"/>
      <c r="F60" s="19" t="s">
        <v>274</v>
      </c>
      <c r="G60" s="19" t="s">
        <v>23</v>
      </c>
      <c r="H60" s="19" t="s">
        <v>275</v>
      </c>
      <c r="I60" s="11">
        <v>62.4</v>
      </c>
      <c r="J60" s="11">
        <v>68</v>
      </c>
      <c r="K60" s="11"/>
      <c r="L60" s="11">
        <v>32.46</v>
      </c>
      <c r="M60" s="11">
        <v>86</v>
      </c>
      <c r="N60" s="11">
        <f t="shared" si="0"/>
        <v>75.46000000000001</v>
      </c>
      <c r="O60" s="11">
        <v>3</v>
      </c>
      <c r="P60" s="20" t="s">
        <v>276</v>
      </c>
      <c r="Q60" s="14" t="s">
        <v>277</v>
      </c>
    </row>
    <row r="61" spans="1:17" s="3" customFormat="1" ht="21.75" customHeight="1">
      <c r="A61" s="23"/>
      <c r="B61" s="23"/>
      <c r="C61" s="23"/>
      <c r="D61" s="23"/>
      <c r="E61" s="23"/>
      <c r="F61" s="19" t="s">
        <v>278</v>
      </c>
      <c r="G61" s="19" t="s">
        <v>28</v>
      </c>
      <c r="H61" s="19" t="s">
        <v>279</v>
      </c>
      <c r="I61" s="11">
        <v>68.8</v>
      </c>
      <c r="J61" s="11">
        <v>72.5</v>
      </c>
      <c r="K61" s="11"/>
      <c r="L61" s="11">
        <v>35.2325</v>
      </c>
      <c r="M61" s="11">
        <v>80</v>
      </c>
      <c r="N61" s="11">
        <f t="shared" si="0"/>
        <v>75.2325</v>
      </c>
      <c r="O61" s="11">
        <v>4</v>
      </c>
      <c r="P61" s="20" t="s">
        <v>236</v>
      </c>
      <c r="Q61" s="20" t="s">
        <v>49</v>
      </c>
    </row>
    <row r="62" spans="1:17" s="3" customFormat="1" ht="21.75" customHeight="1">
      <c r="A62" s="23" t="s">
        <v>101</v>
      </c>
      <c r="B62" s="23" t="s">
        <v>280</v>
      </c>
      <c r="C62" s="23" t="s">
        <v>266</v>
      </c>
      <c r="D62" s="27" t="s">
        <v>281</v>
      </c>
      <c r="E62" s="23">
        <v>4</v>
      </c>
      <c r="F62" s="19" t="s">
        <v>282</v>
      </c>
      <c r="G62" s="19" t="s">
        <v>28</v>
      </c>
      <c r="H62" s="19" t="s">
        <v>283</v>
      </c>
      <c r="I62" s="11">
        <v>66.4</v>
      </c>
      <c r="J62" s="11">
        <v>76</v>
      </c>
      <c r="K62" s="11"/>
      <c r="L62" s="11">
        <v>35.36</v>
      </c>
      <c r="M62" s="11">
        <v>84.7</v>
      </c>
      <c r="N62" s="11">
        <f t="shared" si="0"/>
        <v>77.71000000000001</v>
      </c>
      <c r="O62" s="11">
        <v>1</v>
      </c>
      <c r="P62" s="20" t="s">
        <v>284</v>
      </c>
      <c r="Q62" s="20" t="s">
        <v>49</v>
      </c>
    </row>
    <row r="63" spans="1:17" s="3" customFormat="1" ht="21.75" customHeight="1">
      <c r="A63" s="23"/>
      <c r="B63" s="23"/>
      <c r="C63" s="23"/>
      <c r="D63" s="23"/>
      <c r="E63" s="23"/>
      <c r="F63" s="19" t="s">
        <v>285</v>
      </c>
      <c r="G63" s="19" t="s">
        <v>23</v>
      </c>
      <c r="H63" s="19" t="s">
        <v>286</v>
      </c>
      <c r="I63" s="11">
        <v>70.4</v>
      </c>
      <c r="J63" s="11">
        <v>77.5</v>
      </c>
      <c r="K63" s="11"/>
      <c r="L63" s="11">
        <v>36.7975</v>
      </c>
      <c r="M63" s="11">
        <v>77.2</v>
      </c>
      <c r="N63" s="11">
        <f t="shared" si="0"/>
        <v>75.39750000000001</v>
      </c>
      <c r="O63" s="11">
        <v>2</v>
      </c>
      <c r="P63" s="14" t="s">
        <v>287</v>
      </c>
      <c r="Q63" s="20" t="s">
        <v>49</v>
      </c>
    </row>
    <row r="64" spans="1:17" s="3" customFormat="1" ht="21.75" customHeight="1">
      <c r="A64" s="23"/>
      <c r="B64" s="23"/>
      <c r="C64" s="23"/>
      <c r="D64" s="23"/>
      <c r="E64" s="23"/>
      <c r="F64" s="19" t="s">
        <v>288</v>
      </c>
      <c r="G64" s="19" t="s">
        <v>28</v>
      </c>
      <c r="H64" s="19" t="s">
        <v>289</v>
      </c>
      <c r="I64" s="11">
        <v>63.2</v>
      </c>
      <c r="J64" s="11">
        <v>70</v>
      </c>
      <c r="K64" s="11"/>
      <c r="L64" s="11">
        <v>33.13</v>
      </c>
      <c r="M64" s="11">
        <v>84.4</v>
      </c>
      <c r="N64" s="11">
        <f t="shared" si="0"/>
        <v>75.33000000000001</v>
      </c>
      <c r="O64" s="11">
        <v>3</v>
      </c>
      <c r="P64" s="20" t="s">
        <v>143</v>
      </c>
      <c r="Q64" s="20" t="s">
        <v>49</v>
      </c>
    </row>
    <row r="65" spans="1:17" s="3" customFormat="1" ht="21.75" customHeight="1">
      <c r="A65" s="23"/>
      <c r="B65" s="23"/>
      <c r="C65" s="23"/>
      <c r="D65" s="23"/>
      <c r="E65" s="23"/>
      <c r="F65" s="19" t="s">
        <v>290</v>
      </c>
      <c r="G65" s="19" t="s">
        <v>28</v>
      </c>
      <c r="H65" s="19" t="s">
        <v>291</v>
      </c>
      <c r="I65" s="11">
        <v>62.4</v>
      </c>
      <c r="J65" s="11">
        <v>72</v>
      </c>
      <c r="K65" s="11"/>
      <c r="L65" s="11">
        <v>33.36</v>
      </c>
      <c r="M65" s="11">
        <v>82.8</v>
      </c>
      <c r="N65" s="11">
        <f t="shared" si="0"/>
        <v>74.75999999999999</v>
      </c>
      <c r="O65" s="11">
        <v>4</v>
      </c>
      <c r="P65" s="20" t="s">
        <v>193</v>
      </c>
      <c r="Q65" s="20" t="s">
        <v>292</v>
      </c>
    </row>
    <row r="66" spans="1:17" s="3" customFormat="1" ht="30" customHeight="1">
      <c r="A66" s="12" t="s">
        <v>101</v>
      </c>
      <c r="B66" s="12" t="s">
        <v>293</v>
      </c>
      <c r="C66" s="12" t="s">
        <v>247</v>
      </c>
      <c r="D66" s="18" t="s">
        <v>294</v>
      </c>
      <c r="E66" s="12">
        <v>1</v>
      </c>
      <c r="F66" s="19" t="s">
        <v>295</v>
      </c>
      <c r="G66" s="19" t="s">
        <v>28</v>
      </c>
      <c r="H66" s="19" t="s">
        <v>296</v>
      </c>
      <c r="I66" s="11">
        <v>59.2</v>
      </c>
      <c r="J66" s="11">
        <v>71.5</v>
      </c>
      <c r="K66" s="11"/>
      <c r="L66" s="11">
        <v>32.3675</v>
      </c>
      <c r="M66" s="11">
        <v>76.6</v>
      </c>
      <c r="N66" s="11">
        <f t="shared" si="0"/>
        <v>70.66749999999999</v>
      </c>
      <c r="O66" s="11">
        <v>1</v>
      </c>
      <c r="P66" s="20" t="s">
        <v>193</v>
      </c>
      <c r="Q66" s="20" t="s">
        <v>49</v>
      </c>
    </row>
    <row r="67" spans="1:17" s="3" customFormat="1" ht="30" customHeight="1">
      <c r="A67" s="10" t="s">
        <v>101</v>
      </c>
      <c r="B67" s="10" t="s">
        <v>297</v>
      </c>
      <c r="C67" s="10" t="s">
        <v>247</v>
      </c>
      <c r="D67" s="18" t="s">
        <v>298</v>
      </c>
      <c r="E67" s="10">
        <v>1</v>
      </c>
      <c r="F67" s="19" t="s">
        <v>299</v>
      </c>
      <c r="G67" s="19" t="s">
        <v>28</v>
      </c>
      <c r="H67" s="19" t="s">
        <v>300</v>
      </c>
      <c r="I67" s="11">
        <v>56</v>
      </c>
      <c r="J67" s="11">
        <v>73.5</v>
      </c>
      <c r="K67" s="11"/>
      <c r="L67" s="11">
        <v>31.9375</v>
      </c>
      <c r="M67" s="11">
        <v>82.6</v>
      </c>
      <c r="N67" s="11">
        <f aca="true" t="shared" si="1" ref="N67:N76">L67+M67*0.5</f>
        <v>73.2375</v>
      </c>
      <c r="O67" s="11">
        <v>1</v>
      </c>
      <c r="P67" s="20" t="s">
        <v>223</v>
      </c>
      <c r="Q67" s="20" t="s">
        <v>49</v>
      </c>
    </row>
    <row r="68" spans="1:17" s="3" customFormat="1" ht="39.75" customHeight="1">
      <c r="A68" s="12" t="s">
        <v>101</v>
      </c>
      <c r="B68" s="12" t="s">
        <v>301</v>
      </c>
      <c r="C68" s="12" t="s">
        <v>180</v>
      </c>
      <c r="D68" s="18" t="s">
        <v>302</v>
      </c>
      <c r="E68" s="12">
        <v>1</v>
      </c>
      <c r="F68" s="19" t="s">
        <v>303</v>
      </c>
      <c r="G68" s="19" t="s">
        <v>28</v>
      </c>
      <c r="H68" s="19" t="s">
        <v>304</v>
      </c>
      <c r="I68" s="11">
        <v>56.8</v>
      </c>
      <c r="J68" s="11">
        <v>74</v>
      </c>
      <c r="K68" s="11"/>
      <c r="L68" s="11">
        <v>32.27</v>
      </c>
      <c r="M68" s="11">
        <v>84.9</v>
      </c>
      <c r="N68" s="11">
        <f t="shared" si="1"/>
        <v>74.72</v>
      </c>
      <c r="O68" s="11">
        <v>1</v>
      </c>
      <c r="P68" s="20" t="s">
        <v>305</v>
      </c>
      <c r="Q68" s="20" t="s">
        <v>49</v>
      </c>
    </row>
    <row r="69" spans="1:17" s="3" customFormat="1" ht="24" customHeight="1">
      <c r="A69" s="23" t="s">
        <v>101</v>
      </c>
      <c r="B69" s="23" t="s">
        <v>306</v>
      </c>
      <c r="C69" s="23" t="s">
        <v>247</v>
      </c>
      <c r="D69" s="27" t="s">
        <v>307</v>
      </c>
      <c r="E69" s="23">
        <v>5</v>
      </c>
      <c r="F69" s="19" t="s">
        <v>308</v>
      </c>
      <c r="G69" s="19" t="s">
        <v>28</v>
      </c>
      <c r="H69" s="19" t="s">
        <v>309</v>
      </c>
      <c r="I69" s="11">
        <v>60</v>
      </c>
      <c r="J69" s="11">
        <v>79</v>
      </c>
      <c r="K69" s="11"/>
      <c r="L69" s="11">
        <v>34.275</v>
      </c>
      <c r="M69" s="11">
        <v>83.4</v>
      </c>
      <c r="N69" s="11">
        <f t="shared" si="1"/>
        <v>75.975</v>
      </c>
      <c r="O69" s="11">
        <v>1</v>
      </c>
      <c r="P69" s="20" t="s">
        <v>196</v>
      </c>
      <c r="Q69" s="20" t="s">
        <v>310</v>
      </c>
    </row>
    <row r="70" spans="1:17" s="3" customFormat="1" ht="24" customHeight="1">
      <c r="A70" s="23"/>
      <c r="B70" s="23"/>
      <c r="C70" s="23"/>
      <c r="D70" s="23"/>
      <c r="E70" s="23"/>
      <c r="F70" s="19" t="s">
        <v>311</v>
      </c>
      <c r="G70" s="19" t="s">
        <v>23</v>
      </c>
      <c r="H70" s="19" t="s">
        <v>312</v>
      </c>
      <c r="I70" s="11">
        <v>57.6</v>
      </c>
      <c r="J70" s="11">
        <v>82.5</v>
      </c>
      <c r="K70" s="11"/>
      <c r="L70" s="11">
        <v>34.4025</v>
      </c>
      <c r="M70" s="11">
        <v>78.8</v>
      </c>
      <c r="N70" s="11">
        <f t="shared" si="1"/>
        <v>73.80250000000001</v>
      </c>
      <c r="O70" s="11">
        <v>2</v>
      </c>
      <c r="P70" s="20" t="s">
        <v>313</v>
      </c>
      <c r="Q70" s="14" t="s">
        <v>49</v>
      </c>
    </row>
    <row r="71" spans="1:17" s="3" customFormat="1" ht="24" customHeight="1">
      <c r="A71" s="23"/>
      <c r="B71" s="23"/>
      <c r="C71" s="23"/>
      <c r="D71" s="23"/>
      <c r="E71" s="23"/>
      <c r="F71" s="19" t="s">
        <v>314</v>
      </c>
      <c r="G71" s="19" t="s">
        <v>23</v>
      </c>
      <c r="H71" s="19" t="s">
        <v>315</v>
      </c>
      <c r="I71" s="11">
        <v>54.4</v>
      </c>
      <c r="J71" s="11">
        <v>76</v>
      </c>
      <c r="K71" s="11"/>
      <c r="L71" s="11">
        <v>32.06</v>
      </c>
      <c r="M71" s="11">
        <v>83.4</v>
      </c>
      <c r="N71" s="11">
        <f t="shared" si="1"/>
        <v>73.76</v>
      </c>
      <c r="O71" s="11">
        <v>3</v>
      </c>
      <c r="P71" s="20" t="s">
        <v>208</v>
      </c>
      <c r="Q71" s="20" t="s">
        <v>316</v>
      </c>
    </row>
    <row r="72" spans="1:17" s="3" customFormat="1" ht="24" customHeight="1">
      <c r="A72" s="23"/>
      <c r="B72" s="23"/>
      <c r="C72" s="23"/>
      <c r="D72" s="23"/>
      <c r="E72" s="23"/>
      <c r="F72" s="19" t="s">
        <v>317</v>
      </c>
      <c r="G72" s="19" t="s">
        <v>23</v>
      </c>
      <c r="H72" s="19" t="s">
        <v>318</v>
      </c>
      <c r="I72" s="11">
        <v>59.2</v>
      </c>
      <c r="J72" s="11">
        <v>67.5</v>
      </c>
      <c r="K72" s="11"/>
      <c r="L72" s="11">
        <v>31.4675</v>
      </c>
      <c r="M72" s="11">
        <v>83.9</v>
      </c>
      <c r="N72" s="11">
        <f t="shared" si="1"/>
        <v>73.4175</v>
      </c>
      <c r="O72" s="11">
        <v>4</v>
      </c>
      <c r="P72" s="20" t="s">
        <v>204</v>
      </c>
      <c r="Q72" s="20" t="s">
        <v>319</v>
      </c>
    </row>
    <row r="73" spans="1:17" s="3" customFormat="1" ht="24" customHeight="1">
      <c r="A73" s="23"/>
      <c r="B73" s="23"/>
      <c r="C73" s="23"/>
      <c r="D73" s="23"/>
      <c r="E73" s="23"/>
      <c r="F73" s="19" t="s">
        <v>320</v>
      </c>
      <c r="G73" s="19" t="s">
        <v>23</v>
      </c>
      <c r="H73" s="19" t="s">
        <v>321</v>
      </c>
      <c r="I73" s="11">
        <v>57.6</v>
      </c>
      <c r="J73" s="11">
        <v>73.5</v>
      </c>
      <c r="K73" s="11"/>
      <c r="L73" s="11">
        <v>32.3775</v>
      </c>
      <c r="M73" s="11">
        <v>81.6</v>
      </c>
      <c r="N73" s="11">
        <f t="shared" si="1"/>
        <v>73.1775</v>
      </c>
      <c r="O73" s="11">
        <v>5</v>
      </c>
      <c r="P73" s="20" t="s">
        <v>322</v>
      </c>
      <c r="Q73" s="20" t="s">
        <v>323</v>
      </c>
    </row>
    <row r="74" spans="1:17" s="4" customFormat="1" ht="24" customHeight="1">
      <c r="A74" s="24" t="s">
        <v>101</v>
      </c>
      <c r="B74" s="24" t="s">
        <v>324</v>
      </c>
      <c r="C74" s="24" t="s">
        <v>180</v>
      </c>
      <c r="D74" s="29" t="s">
        <v>325</v>
      </c>
      <c r="E74" s="24">
        <v>3</v>
      </c>
      <c r="F74" s="19" t="s">
        <v>326</v>
      </c>
      <c r="G74" s="19" t="s">
        <v>23</v>
      </c>
      <c r="H74" s="19" t="s">
        <v>327</v>
      </c>
      <c r="I74" s="11"/>
      <c r="J74" s="11"/>
      <c r="K74" s="11">
        <v>75.5</v>
      </c>
      <c r="L74" s="11">
        <v>37.75</v>
      </c>
      <c r="M74" s="11">
        <v>80</v>
      </c>
      <c r="N74" s="11">
        <f t="shared" si="1"/>
        <v>77.75</v>
      </c>
      <c r="O74" s="11">
        <v>1</v>
      </c>
      <c r="P74" s="20" t="s">
        <v>328</v>
      </c>
      <c r="Q74" s="20" t="s">
        <v>329</v>
      </c>
    </row>
    <row r="75" spans="1:17" s="4" customFormat="1" ht="24" customHeight="1">
      <c r="A75" s="25"/>
      <c r="B75" s="25"/>
      <c r="C75" s="25"/>
      <c r="D75" s="25"/>
      <c r="E75" s="25"/>
      <c r="F75" s="19" t="s">
        <v>330</v>
      </c>
      <c r="G75" s="19" t="s">
        <v>23</v>
      </c>
      <c r="H75" s="19" t="s">
        <v>331</v>
      </c>
      <c r="I75" s="11"/>
      <c r="J75" s="11"/>
      <c r="K75" s="11">
        <v>67</v>
      </c>
      <c r="L75" s="11">
        <v>33.5</v>
      </c>
      <c r="M75" s="11">
        <v>79.8</v>
      </c>
      <c r="N75" s="11">
        <f t="shared" si="1"/>
        <v>73.4</v>
      </c>
      <c r="O75" s="11">
        <v>2</v>
      </c>
      <c r="P75" s="20" t="s">
        <v>328</v>
      </c>
      <c r="Q75" s="20" t="s">
        <v>332</v>
      </c>
    </row>
    <row r="76" spans="1:17" s="4" customFormat="1" ht="24" customHeight="1">
      <c r="A76" s="25"/>
      <c r="B76" s="25"/>
      <c r="C76" s="25"/>
      <c r="D76" s="25"/>
      <c r="E76" s="25"/>
      <c r="F76" s="19" t="s">
        <v>333</v>
      </c>
      <c r="G76" s="19" t="s">
        <v>28</v>
      </c>
      <c r="H76" s="19" t="s">
        <v>334</v>
      </c>
      <c r="I76" s="11"/>
      <c r="J76" s="11"/>
      <c r="K76" s="11">
        <v>71</v>
      </c>
      <c r="L76" s="11">
        <v>35.5</v>
      </c>
      <c r="M76" s="11">
        <v>75.4</v>
      </c>
      <c r="N76" s="11">
        <f t="shared" si="1"/>
        <v>73.2</v>
      </c>
      <c r="O76" s="11">
        <v>3</v>
      </c>
      <c r="P76" s="20" t="s">
        <v>335</v>
      </c>
      <c r="Q76" s="20" t="s">
        <v>336</v>
      </c>
    </row>
    <row r="77" spans="1:17" s="3" customFormat="1" ht="39.75" customHeight="1">
      <c r="A77" s="12" t="s">
        <v>337</v>
      </c>
      <c r="B77" s="12" t="s">
        <v>338</v>
      </c>
      <c r="C77" s="12" t="s">
        <v>96</v>
      </c>
      <c r="D77" s="18" t="s">
        <v>339</v>
      </c>
      <c r="E77" s="12">
        <v>1</v>
      </c>
      <c r="F77" s="19" t="s">
        <v>340</v>
      </c>
      <c r="G77" s="19" t="s">
        <v>23</v>
      </c>
      <c r="H77" s="19" t="s">
        <v>341</v>
      </c>
      <c r="I77" s="11">
        <v>62.4</v>
      </c>
      <c r="J77" s="11">
        <v>83.5</v>
      </c>
      <c r="K77" s="11"/>
      <c r="L77" s="11">
        <v>35.9475</v>
      </c>
      <c r="M77" s="11">
        <v>82.8</v>
      </c>
      <c r="N77" s="11">
        <f aca="true" t="shared" si="2" ref="N77:N112">L77+M77*0.5</f>
        <v>77.3475</v>
      </c>
      <c r="O77" s="11">
        <v>1</v>
      </c>
      <c r="P77" s="20" t="s">
        <v>342</v>
      </c>
      <c r="Q77" s="14" t="s">
        <v>49</v>
      </c>
    </row>
    <row r="78" spans="1:17" s="3" customFormat="1" ht="24" customHeight="1">
      <c r="A78" s="23" t="s">
        <v>337</v>
      </c>
      <c r="B78" s="23" t="s">
        <v>343</v>
      </c>
      <c r="C78" s="23" t="s">
        <v>344</v>
      </c>
      <c r="D78" s="27" t="s">
        <v>345</v>
      </c>
      <c r="E78" s="23">
        <v>4</v>
      </c>
      <c r="F78" s="19" t="s">
        <v>346</v>
      </c>
      <c r="G78" s="19" t="s">
        <v>23</v>
      </c>
      <c r="H78" s="19" t="s">
        <v>347</v>
      </c>
      <c r="I78" s="11">
        <v>67.2</v>
      </c>
      <c r="J78" s="11">
        <v>72.5</v>
      </c>
      <c r="K78" s="11"/>
      <c r="L78" s="11">
        <v>34.7925</v>
      </c>
      <c r="M78" s="11">
        <v>88.8</v>
      </c>
      <c r="N78" s="11">
        <f t="shared" si="2"/>
        <v>79.1925</v>
      </c>
      <c r="O78" s="11">
        <v>1</v>
      </c>
      <c r="P78" s="20" t="s">
        <v>193</v>
      </c>
      <c r="Q78" s="14" t="s">
        <v>49</v>
      </c>
    </row>
    <row r="79" spans="1:17" s="3" customFormat="1" ht="24" customHeight="1">
      <c r="A79" s="23"/>
      <c r="B79" s="23"/>
      <c r="C79" s="23"/>
      <c r="D79" s="23"/>
      <c r="E79" s="23"/>
      <c r="F79" s="19" t="s">
        <v>348</v>
      </c>
      <c r="G79" s="19" t="s">
        <v>23</v>
      </c>
      <c r="H79" s="19" t="s">
        <v>349</v>
      </c>
      <c r="I79" s="11">
        <v>66.4</v>
      </c>
      <c r="J79" s="11">
        <v>80</v>
      </c>
      <c r="K79" s="11"/>
      <c r="L79" s="11">
        <v>36.26</v>
      </c>
      <c r="M79" s="11">
        <v>84.8</v>
      </c>
      <c r="N79" s="11">
        <f t="shared" si="2"/>
        <v>78.66</v>
      </c>
      <c r="O79" s="11">
        <v>2</v>
      </c>
      <c r="P79" s="20" t="s">
        <v>350</v>
      </c>
      <c r="Q79" s="20" t="s">
        <v>49</v>
      </c>
    </row>
    <row r="80" spans="1:17" s="3" customFormat="1" ht="24" customHeight="1">
      <c r="A80" s="23"/>
      <c r="B80" s="23"/>
      <c r="C80" s="23"/>
      <c r="D80" s="23"/>
      <c r="E80" s="23"/>
      <c r="F80" s="19" t="s">
        <v>351</v>
      </c>
      <c r="G80" s="19" t="s">
        <v>28</v>
      </c>
      <c r="H80" s="19" t="s">
        <v>352</v>
      </c>
      <c r="I80" s="11">
        <v>69.6</v>
      </c>
      <c r="J80" s="11">
        <v>67.5</v>
      </c>
      <c r="K80" s="11"/>
      <c r="L80" s="11">
        <v>34.3275</v>
      </c>
      <c r="M80" s="11">
        <v>88.4</v>
      </c>
      <c r="N80" s="11">
        <f t="shared" si="2"/>
        <v>78.5275</v>
      </c>
      <c r="O80" s="11">
        <v>3</v>
      </c>
      <c r="P80" s="20" t="s">
        <v>353</v>
      </c>
      <c r="Q80" s="20" t="s">
        <v>49</v>
      </c>
    </row>
    <row r="81" spans="1:17" s="3" customFormat="1" ht="24" customHeight="1">
      <c r="A81" s="23"/>
      <c r="B81" s="23"/>
      <c r="C81" s="23"/>
      <c r="D81" s="23"/>
      <c r="E81" s="23"/>
      <c r="F81" s="19" t="s">
        <v>354</v>
      </c>
      <c r="G81" s="19" t="s">
        <v>28</v>
      </c>
      <c r="H81" s="19" t="s">
        <v>355</v>
      </c>
      <c r="I81" s="11">
        <v>71.2</v>
      </c>
      <c r="J81" s="11">
        <v>66.5</v>
      </c>
      <c r="K81" s="11"/>
      <c r="L81" s="11">
        <v>34.5425</v>
      </c>
      <c r="M81" s="11">
        <v>86.8</v>
      </c>
      <c r="N81" s="11">
        <f t="shared" si="2"/>
        <v>77.9425</v>
      </c>
      <c r="O81" s="11">
        <v>4</v>
      </c>
      <c r="P81" s="20" t="s">
        <v>356</v>
      </c>
      <c r="Q81" s="20" t="s">
        <v>49</v>
      </c>
    </row>
    <row r="82" spans="1:17" s="5" customFormat="1" ht="51" customHeight="1">
      <c r="A82" s="14" t="s">
        <v>337</v>
      </c>
      <c r="B82" s="14" t="s">
        <v>357</v>
      </c>
      <c r="C82" s="14" t="s">
        <v>358</v>
      </c>
      <c r="D82" s="20" t="s">
        <v>359</v>
      </c>
      <c r="E82" s="14">
        <v>1</v>
      </c>
      <c r="F82" s="19" t="s">
        <v>360</v>
      </c>
      <c r="G82" s="19" t="s">
        <v>28</v>
      </c>
      <c r="H82" s="19" t="s">
        <v>361</v>
      </c>
      <c r="I82" s="11">
        <v>52</v>
      </c>
      <c r="J82" s="11">
        <v>60.5</v>
      </c>
      <c r="K82" s="11"/>
      <c r="L82" s="11">
        <v>27.9125</v>
      </c>
      <c r="M82" s="11">
        <v>77.4</v>
      </c>
      <c r="N82" s="11">
        <f t="shared" si="2"/>
        <v>66.61250000000001</v>
      </c>
      <c r="O82" s="11">
        <v>1</v>
      </c>
      <c r="P82" s="20" t="s">
        <v>264</v>
      </c>
      <c r="Q82" s="20" t="s">
        <v>49</v>
      </c>
    </row>
    <row r="83" spans="1:17" s="3" customFormat="1" ht="24">
      <c r="A83" s="12" t="s">
        <v>337</v>
      </c>
      <c r="B83" s="12" t="s">
        <v>362</v>
      </c>
      <c r="C83" s="12" t="s">
        <v>358</v>
      </c>
      <c r="D83" s="18" t="s">
        <v>363</v>
      </c>
      <c r="E83" s="12">
        <v>1</v>
      </c>
      <c r="F83" s="19" t="s">
        <v>364</v>
      </c>
      <c r="G83" s="19" t="s">
        <v>23</v>
      </c>
      <c r="H83" s="19" t="s">
        <v>365</v>
      </c>
      <c r="I83" s="11">
        <v>64</v>
      </c>
      <c r="J83" s="11">
        <v>77.5</v>
      </c>
      <c r="K83" s="11"/>
      <c r="L83" s="11">
        <v>35.0375</v>
      </c>
      <c r="M83" s="11">
        <v>82.6</v>
      </c>
      <c r="N83" s="11">
        <f t="shared" si="2"/>
        <v>76.3375</v>
      </c>
      <c r="O83" s="11">
        <v>1</v>
      </c>
      <c r="P83" s="20" t="s">
        <v>245</v>
      </c>
      <c r="Q83" s="20" t="s">
        <v>49</v>
      </c>
    </row>
    <row r="84" spans="1:17" s="3" customFormat="1" ht="39.75" customHeight="1">
      <c r="A84" s="10" t="s">
        <v>337</v>
      </c>
      <c r="B84" s="10" t="s">
        <v>362</v>
      </c>
      <c r="C84" s="10" t="s">
        <v>366</v>
      </c>
      <c r="D84" s="18" t="s">
        <v>367</v>
      </c>
      <c r="E84" s="10">
        <v>1</v>
      </c>
      <c r="F84" s="19" t="s">
        <v>368</v>
      </c>
      <c r="G84" s="19" t="s">
        <v>23</v>
      </c>
      <c r="H84" s="19" t="s">
        <v>369</v>
      </c>
      <c r="I84" s="11">
        <v>60</v>
      </c>
      <c r="J84" s="11">
        <v>74.5</v>
      </c>
      <c r="K84" s="11"/>
      <c r="L84" s="11">
        <v>33.2625</v>
      </c>
      <c r="M84" s="11">
        <v>82.6</v>
      </c>
      <c r="N84" s="11">
        <f t="shared" si="2"/>
        <v>74.5625</v>
      </c>
      <c r="O84" s="11">
        <v>1</v>
      </c>
      <c r="P84" s="20" t="s">
        <v>350</v>
      </c>
      <c r="Q84" s="20" t="s">
        <v>370</v>
      </c>
    </row>
    <row r="85" spans="1:17" s="3" customFormat="1" ht="39.75" customHeight="1">
      <c r="A85" s="15" t="s">
        <v>337</v>
      </c>
      <c r="B85" s="15" t="s">
        <v>371</v>
      </c>
      <c r="C85" s="15" t="s">
        <v>372</v>
      </c>
      <c r="D85" s="21" t="s">
        <v>373</v>
      </c>
      <c r="E85" s="15">
        <v>1</v>
      </c>
      <c r="F85" s="19" t="s">
        <v>374</v>
      </c>
      <c r="G85" s="19" t="s">
        <v>23</v>
      </c>
      <c r="H85" s="19" t="s">
        <v>375</v>
      </c>
      <c r="I85" s="11">
        <v>59.2</v>
      </c>
      <c r="J85" s="11">
        <v>72.5</v>
      </c>
      <c r="K85" s="11"/>
      <c r="L85" s="11">
        <v>32.5925</v>
      </c>
      <c r="M85" s="11">
        <v>83.8</v>
      </c>
      <c r="N85" s="11">
        <f t="shared" si="2"/>
        <v>74.4925</v>
      </c>
      <c r="O85" s="11">
        <v>1</v>
      </c>
      <c r="P85" s="20" t="s">
        <v>65</v>
      </c>
      <c r="Q85" s="20" t="s">
        <v>376</v>
      </c>
    </row>
    <row r="86" spans="1:17" s="3" customFormat="1" ht="39.75" customHeight="1">
      <c r="A86" s="10" t="s">
        <v>337</v>
      </c>
      <c r="B86" s="10" t="s">
        <v>377</v>
      </c>
      <c r="C86" s="10" t="s">
        <v>358</v>
      </c>
      <c r="D86" s="18" t="s">
        <v>378</v>
      </c>
      <c r="E86" s="10">
        <v>1</v>
      </c>
      <c r="F86" s="19" t="s">
        <v>379</v>
      </c>
      <c r="G86" s="19" t="s">
        <v>23</v>
      </c>
      <c r="H86" s="19" t="s">
        <v>380</v>
      </c>
      <c r="I86" s="11">
        <v>64</v>
      </c>
      <c r="J86" s="11">
        <v>82</v>
      </c>
      <c r="K86" s="11"/>
      <c r="L86" s="11">
        <v>36.05</v>
      </c>
      <c r="M86" s="11">
        <v>82.4</v>
      </c>
      <c r="N86" s="11">
        <f t="shared" si="2"/>
        <v>77.25</v>
      </c>
      <c r="O86" s="11">
        <v>1</v>
      </c>
      <c r="P86" s="20" t="s">
        <v>48</v>
      </c>
      <c r="Q86" s="20" t="s">
        <v>49</v>
      </c>
    </row>
    <row r="87" spans="1:17" s="3" customFormat="1" ht="39.75" customHeight="1">
      <c r="A87" s="10" t="s">
        <v>337</v>
      </c>
      <c r="B87" s="10" t="s">
        <v>381</v>
      </c>
      <c r="C87" s="10" t="s">
        <v>358</v>
      </c>
      <c r="D87" s="18" t="s">
        <v>382</v>
      </c>
      <c r="E87" s="10">
        <v>1</v>
      </c>
      <c r="F87" s="19" t="s">
        <v>383</v>
      </c>
      <c r="G87" s="19" t="s">
        <v>23</v>
      </c>
      <c r="H87" s="19" t="s">
        <v>384</v>
      </c>
      <c r="I87" s="11">
        <v>64</v>
      </c>
      <c r="J87" s="11">
        <v>73.5</v>
      </c>
      <c r="K87" s="11"/>
      <c r="L87" s="11">
        <v>34.1375</v>
      </c>
      <c r="M87" s="11">
        <v>81.9</v>
      </c>
      <c r="N87" s="11">
        <f t="shared" si="2"/>
        <v>75.0875</v>
      </c>
      <c r="O87" s="11">
        <v>1</v>
      </c>
      <c r="P87" s="20" t="s">
        <v>385</v>
      </c>
      <c r="Q87" s="14" t="s">
        <v>386</v>
      </c>
    </row>
    <row r="88" spans="1:17" s="3" customFormat="1" ht="36">
      <c r="A88" s="10" t="s">
        <v>337</v>
      </c>
      <c r="B88" s="10" t="s">
        <v>387</v>
      </c>
      <c r="C88" s="10" t="s">
        <v>388</v>
      </c>
      <c r="D88" s="18" t="s">
        <v>389</v>
      </c>
      <c r="E88" s="10">
        <v>1</v>
      </c>
      <c r="F88" s="16" t="s">
        <v>390</v>
      </c>
      <c r="G88" s="11" t="s">
        <v>23</v>
      </c>
      <c r="H88" s="19" t="s">
        <v>391</v>
      </c>
      <c r="I88" s="11">
        <v>61.6</v>
      </c>
      <c r="J88" s="11">
        <v>75</v>
      </c>
      <c r="K88" s="11"/>
      <c r="L88" s="11">
        <v>33.815</v>
      </c>
      <c r="M88" s="11">
        <v>83.4</v>
      </c>
      <c r="N88" s="11">
        <f t="shared" si="2"/>
        <v>75.515</v>
      </c>
      <c r="O88" s="11">
        <v>1</v>
      </c>
      <c r="P88" s="14" t="s">
        <v>392</v>
      </c>
      <c r="Q88" s="14" t="s">
        <v>49</v>
      </c>
    </row>
    <row r="89" spans="1:17" s="3" customFormat="1" ht="27.75" customHeight="1">
      <c r="A89" s="23" t="s">
        <v>337</v>
      </c>
      <c r="B89" s="23" t="s">
        <v>393</v>
      </c>
      <c r="C89" s="23" t="s">
        <v>388</v>
      </c>
      <c r="D89" s="27" t="s">
        <v>394</v>
      </c>
      <c r="E89" s="23">
        <v>2</v>
      </c>
      <c r="F89" s="19" t="s">
        <v>395</v>
      </c>
      <c r="G89" s="19" t="s">
        <v>23</v>
      </c>
      <c r="H89" s="19" t="s">
        <v>396</v>
      </c>
      <c r="I89" s="11">
        <v>69.6</v>
      </c>
      <c r="J89" s="11">
        <v>78</v>
      </c>
      <c r="K89" s="11"/>
      <c r="L89" s="11">
        <v>36.69</v>
      </c>
      <c r="M89" s="11">
        <v>80.4</v>
      </c>
      <c r="N89" s="11">
        <f t="shared" si="2"/>
        <v>76.89</v>
      </c>
      <c r="O89" s="11">
        <v>1</v>
      </c>
      <c r="P89" s="20" t="s">
        <v>397</v>
      </c>
      <c r="Q89" s="20" t="s">
        <v>49</v>
      </c>
    </row>
    <row r="90" spans="1:17" s="3" customFormat="1" ht="27.75" customHeight="1">
      <c r="A90" s="23"/>
      <c r="B90" s="23"/>
      <c r="C90" s="23"/>
      <c r="D90" s="23"/>
      <c r="E90" s="23"/>
      <c r="F90" s="19" t="s">
        <v>398</v>
      </c>
      <c r="G90" s="19" t="s">
        <v>23</v>
      </c>
      <c r="H90" s="19" t="s">
        <v>399</v>
      </c>
      <c r="I90" s="11">
        <v>62.4</v>
      </c>
      <c r="J90" s="11">
        <v>80.5</v>
      </c>
      <c r="K90" s="11"/>
      <c r="L90" s="11">
        <v>35.2725</v>
      </c>
      <c r="M90" s="11">
        <v>83.2</v>
      </c>
      <c r="N90" s="11">
        <f t="shared" si="2"/>
        <v>76.8725</v>
      </c>
      <c r="O90" s="11">
        <v>2</v>
      </c>
      <c r="P90" s="20" t="s">
        <v>400</v>
      </c>
      <c r="Q90" s="14" t="s">
        <v>401</v>
      </c>
    </row>
    <row r="91" spans="1:17" s="3" customFormat="1" ht="39.75" customHeight="1">
      <c r="A91" s="10" t="s">
        <v>337</v>
      </c>
      <c r="B91" s="10" t="s">
        <v>393</v>
      </c>
      <c r="C91" s="10" t="s">
        <v>402</v>
      </c>
      <c r="D91" s="18" t="s">
        <v>403</v>
      </c>
      <c r="E91" s="10">
        <v>1</v>
      </c>
      <c r="F91" s="19" t="s">
        <v>404</v>
      </c>
      <c r="G91" s="19" t="s">
        <v>23</v>
      </c>
      <c r="H91" s="19" t="s">
        <v>405</v>
      </c>
      <c r="I91" s="11">
        <v>57.6</v>
      </c>
      <c r="J91" s="11">
        <v>80</v>
      </c>
      <c r="K91" s="11"/>
      <c r="L91" s="11">
        <v>33.84</v>
      </c>
      <c r="M91" s="11">
        <v>82.4</v>
      </c>
      <c r="N91" s="11">
        <f t="shared" si="2"/>
        <v>75.04</v>
      </c>
      <c r="O91" s="11">
        <v>1</v>
      </c>
      <c r="P91" s="20" t="s">
        <v>196</v>
      </c>
      <c r="Q91" s="20" t="s">
        <v>406</v>
      </c>
    </row>
    <row r="92" spans="1:17" s="3" customFormat="1" ht="39.75" customHeight="1">
      <c r="A92" s="10" t="s">
        <v>337</v>
      </c>
      <c r="B92" s="10" t="s">
        <v>407</v>
      </c>
      <c r="C92" s="10" t="s">
        <v>408</v>
      </c>
      <c r="D92" s="18" t="s">
        <v>409</v>
      </c>
      <c r="E92" s="10">
        <v>1</v>
      </c>
      <c r="F92" s="19" t="s">
        <v>410</v>
      </c>
      <c r="G92" s="19" t="s">
        <v>23</v>
      </c>
      <c r="H92" s="19" t="s">
        <v>411</v>
      </c>
      <c r="I92" s="11">
        <v>53.6</v>
      </c>
      <c r="J92" s="11">
        <v>81.5</v>
      </c>
      <c r="K92" s="11"/>
      <c r="L92" s="11">
        <v>33.0775</v>
      </c>
      <c r="M92" s="11">
        <v>81</v>
      </c>
      <c r="N92" s="11">
        <f t="shared" si="2"/>
        <v>73.5775</v>
      </c>
      <c r="O92" s="11">
        <v>1</v>
      </c>
      <c r="P92" s="20" t="s">
        <v>106</v>
      </c>
      <c r="Q92" s="20" t="s">
        <v>412</v>
      </c>
    </row>
    <row r="93" spans="1:17" s="3" customFormat="1" ht="39.75" customHeight="1">
      <c r="A93" s="12" t="s">
        <v>337</v>
      </c>
      <c r="B93" s="12" t="s">
        <v>407</v>
      </c>
      <c r="C93" s="12" t="s">
        <v>413</v>
      </c>
      <c r="D93" s="18" t="s">
        <v>414</v>
      </c>
      <c r="E93" s="12">
        <v>1</v>
      </c>
      <c r="F93" s="19" t="s">
        <v>415</v>
      </c>
      <c r="G93" s="19" t="s">
        <v>28</v>
      </c>
      <c r="H93" s="19" t="s">
        <v>416</v>
      </c>
      <c r="I93" s="11">
        <v>67.2</v>
      </c>
      <c r="J93" s="11">
        <v>75.5</v>
      </c>
      <c r="K93" s="11"/>
      <c r="L93" s="11">
        <v>35.4675</v>
      </c>
      <c r="M93" s="11">
        <v>85.6</v>
      </c>
      <c r="N93" s="11">
        <f t="shared" si="2"/>
        <v>78.2675</v>
      </c>
      <c r="O93" s="11">
        <v>1</v>
      </c>
      <c r="P93" s="20" t="s">
        <v>133</v>
      </c>
      <c r="Q93" s="20" t="s">
        <v>49</v>
      </c>
    </row>
    <row r="94" spans="1:17" s="3" customFormat="1" ht="24" customHeight="1">
      <c r="A94" s="23" t="s">
        <v>337</v>
      </c>
      <c r="B94" s="23" t="s">
        <v>417</v>
      </c>
      <c r="C94" s="23" t="s">
        <v>96</v>
      </c>
      <c r="D94" s="27" t="s">
        <v>418</v>
      </c>
      <c r="E94" s="23">
        <v>4</v>
      </c>
      <c r="F94" s="19" t="s">
        <v>419</v>
      </c>
      <c r="G94" s="19" t="s">
        <v>23</v>
      </c>
      <c r="H94" s="19" t="s">
        <v>420</v>
      </c>
      <c r="I94" s="11">
        <v>64.8</v>
      </c>
      <c r="J94" s="11">
        <v>84</v>
      </c>
      <c r="K94" s="11"/>
      <c r="L94" s="11">
        <v>36.72</v>
      </c>
      <c r="M94" s="11">
        <v>84.46</v>
      </c>
      <c r="N94" s="11">
        <f t="shared" si="2"/>
        <v>78.94999999999999</v>
      </c>
      <c r="O94" s="11">
        <v>1</v>
      </c>
      <c r="P94" s="20" t="s">
        <v>421</v>
      </c>
      <c r="Q94" s="20" t="s">
        <v>49</v>
      </c>
    </row>
    <row r="95" spans="1:17" s="3" customFormat="1" ht="24" customHeight="1">
      <c r="A95" s="23"/>
      <c r="B95" s="23"/>
      <c r="C95" s="23"/>
      <c r="D95" s="23"/>
      <c r="E95" s="23"/>
      <c r="F95" s="19" t="s">
        <v>422</v>
      </c>
      <c r="G95" s="19" t="s">
        <v>28</v>
      </c>
      <c r="H95" s="19" t="s">
        <v>423</v>
      </c>
      <c r="I95" s="11">
        <v>65.6</v>
      </c>
      <c r="J95" s="11">
        <v>76.5</v>
      </c>
      <c r="K95" s="11"/>
      <c r="L95" s="11">
        <v>35.2525</v>
      </c>
      <c r="M95" s="11">
        <v>85.2</v>
      </c>
      <c r="N95" s="11">
        <f t="shared" si="2"/>
        <v>77.85249999999999</v>
      </c>
      <c r="O95" s="11">
        <v>2</v>
      </c>
      <c r="P95" s="20" t="s">
        <v>424</v>
      </c>
      <c r="Q95" s="20" t="s">
        <v>49</v>
      </c>
    </row>
    <row r="96" spans="1:17" s="3" customFormat="1" ht="24" customHeight="1">
      <c r="A96" s="23"/>
      <c r="B96" s="23"/>
      <c r="C96" s="23"/>
      <c r="D96" s="23"/>
      <c r="E96" s="23"/>
      <c r="F96" s="19" t="s">
        <v>425</v>
      </c>
      <c r="G96" s="19" t="s">
        <v>23</v>
      </c>
      <c r="H96" s="19" t="s">
        <v>426</v>
      </c>
      <c r="I96" s="11">
        <v>67.2</v>
      </c>
      <c r="J96" s="11">
        <v>77.5</v>
      </c>
      <c r="K96" s="11"/>
      <c r="L96" s="11">
        <v>35.9175</v>
      </c>
      <c r="M96" s="11">
        <v>81.6</v>
      </c>
      <c r="N96" s="11">
        <f t="shared" si="2"/>
        <v>76.7175</v>
      </c>
      <c r="O96" s="11">
        <v>3</v>
      </c>
      <c r="P96" s="20" t="s">
        <v>258</v>
      </c>
      <c r="Q96" s="20" t="s">
        <v>427</v>
      </c>
    </row>
    <row r="97" spans="1:17" s="3" customFormat="1" ht="24" customHeight="1">
      <c r="A97" s="23"/>
      <c r="B97" s="23"/>
      <c r="C97" s="23"/>
      <c r="D97" s="23"/>
      <c r="E97" s="23"/>
      <c r="F97" s="19" t="s">
        <v>428</v>
      </c>
      <c r="G97" s="19" t="s">
        <v>28</v>
      </c>
      <c r="H97" s="19" t="s">
        <v>429</v>
      </c>
      <c r="I97" s="11">
        <v>58.4</v>
      </c>
      <c r="J97" s="11">
        <v>78.5</v>
      </c>
      <c r="K97" s="11"/>
      <c r="L97" s="11">
        <v>33.7225</v>
      </c>
      <c r="M97" s="11">
        <v>84.8</v>
      </c>
      <c r="N97" s="11">
        <f t="shared" si="2"/>
        <v>76.1225</v>
      </c>
      <c r="O97" s="11">
        <v>4</v>
      </c>
      <c r="P97" s="20" t="s">
        <v>430</v>
      </c>
      <c r="Q97" s="20" t="s">
        <v>431</v>
      </c>
    </row>
    <row r="98" spans="1:17" s="3" customFormat="1" ht="24" customHeight="1">
      <c r="A98" s="23" t="s">
        <v>337</v>
      </c>
      <c r="B98" s="23" t="s">
        <v>432</v>
      </c>
      <c r="C98" s="23" t="s">
        <v>96</v>
      </c>
      <c r="D98" s="27" t="s">
        <v>433</v>
      </c>
      <c r="E98" s="23">
        <v>3</v>
      </c>
      <c r="F98" s="19" t="s">
        <v>434</v>
      </c>
      <c r="G98" s="19" t="s">
        <v>28</v>
      </c>
      <c r="H98" s="19" t="s">
        <v>435</v>
      </c>
      <c r="I98" s="11">
        <v>72</v>
      </c>
      <c r="J98" s="11">
        <v>78</v>
      </c>
      <c r="K98" s="11"/>
      <c r="L98" s="11">
        <v>37.35</v>
      </c>
      <c r="M98" s="11">
        <v>84.7</v>
      </c>
      <c r="N98" s="11">
        <f t="shared" si="2"/>
        <v>79.7</v>
      </c>
      <c r="O98" s="11">
        <v>1</v>
      </c>
      <c r="P98" s="20" t="s">
        <v>436</v>
      </c>
      <c r="Q98" s="20" t="s">
        <v>49</v>
      </c>
    </row>
    <row r="99" spans="1:17" s="3" customFormat="1" ht="24" customHeight="1">
      <c r="A99" s="23"/>
      <c r="B99" s="23"/>
      <c r="C99" s="23"/>
      <c r="D99" s="23"/>
      <c r="E99" s="23"/>
      <c r="F99" s="19" t="s">
        <v>437</v>
      </c>
      <c r="G99" s="19" t="s">
        <v>23</v>
      </c>
      <c r="H99" s="19" t="s">
        <v>438</v>
      </c>
      <c r="I99" s="11">
        <v>67.2</v>
      </c>
      <c r="J99" s="11">
        <v>75.5</v>
      </c>
      <c r="K99" s="11"/>
      <c r="L99" s="11">
        <v>35.4675</v>
      </c>
      <c r="M99" s="11">
        <v>84.6</v>
      </c>
      <c r="N99" s="11">
        <f t="shared" si="2"/>
        <v>77.7675</v>
      </c>
      <c r="O99" s="11">
        <v>2</v>
      </c>
      <c r="P99" s="20" t="s">
        <v>439</v>
      </c>
      <c r="Q99" s="20" t="s">
        <v>49</v>
      </c>
    </row>
    <row r="100" spans="1:17" s="3" customFormat="1" ht="24" customHeight="1">
      <c r="A100" s="23"/>
      <c r="B100" s="23"/>
      <c r="C100" s="23"/>
      <c r="D100" s="23"/>
      <c r="E100" s="23"/>
      <c r="F100" s="19" t="s">
        <v>440</v>
      </c>
      <c r="G100" s="19" t="s">
        <v>28</v>
      </c>
      <c r="H100" s="19" t="s">
        <v>441</v>
      </c>
      <c r="I100" s="11">
        <v>68</v>
      </c>
      <c r="J100" s="11">
        <v>74</v>
      </c>
      <c r="K100" s="11"/>
      <c r="L100" s="11">
        <v>35.35</v>
      </c>
      <c r="M100" s="11">
        <v>84.8</v>
      </c>
      <c r="N100" s="11">
        <f t="shared" si="2"/>
        <v>77.75</v>
      </c>
      <c r="O100" s="11">
        <v>3</v>
      </c>
      <c r="P100" s="20" t="s">
        <v>442</v>
      </c>
      <c r="Q100" s="20" t="s">
        <v>49</v>
      </c>
    </row>
    <row r="101" spans="1:17" s="4" customFormat="1" ht="24" customHeight="1">
      <c r="A101" s="24" t="s">
        <v>337</v>
      </c>
      <c r="B101" s="24" t="s">
        <v>443</v>
      </c>
      <c r="C101" s="24" t="s">
        <v>96</v>
      </c>
      <c r="D101" s="29" t="s">
        <v>444</v>
      </c>
      <c r="E101" s="24">
        <v>3</v>
      </c>
      <c r="F101" s="19" t="s">
        <v>445</v>
      </c>
      <c r="G101" s="19" t="s">
        <v>23</v>
      </c>
      <c r="H101" s="19" t="s">
        <v>446</v>
      </c>
      <c r="I101" s="11"/>
      <c r="J101" s="11"/>
      <c r="K101" s="11">
        <v>75.5</v>
      </c>
      <c r="L101" s="11">
        <v>37.75</v>
      </c>
      <c r="M101" s="11">
        <v>81.9</v>
      </c>
      <c r="N101" s="11">
        <f t="shared" si="2"/>
        <v>78.7</v>
      </c>
      <c r="O101" s="11">
        <v>1</v>
      </c>
      <c r="P101" s="20" t="s">
        <v>447</v>
      </c>
      <c r="Q101" s="20" t="s">
        <v>448</v>
      </c>
    </row>
    <row r="102" spans="1:17" s="4" customFormat="1" ht="24" customHeight="1">
      <c r="A102" s="25"/>
      <c r="B102" s="25"/>
      <c r="C102" s="25"/>
      <c r="D102" s="25"/>
      <c r="E102" s="25"/>
      <c r="F102" s="19" t="s">
        <v>449</v>
      </c>
      <c r="G102" s="19" t="s">
        <v>23</v>
      </c>
      <c r="H102" s="19" t="s">
        <v>450</v>
      </c>
      <c r="I102" s="11"/>
      <c r="J102" s="11"/>
      <c r="K102" s="11">
        <v>74</v>
      </c>
      <c r="L102" s="11">
        <v>37</v>
      </c>
      <c r="M102" s="11">
        <v>83</v>
      </c>
      <c r="N102" s="11">
        <f t="shared" si="2"/>
        <v>78.5</v>
      </c>
      <c r="O102" s="11">
        <v>2</v>
      </c>
      <c r="P102" s="20" t="s">
        <v>451</v>
      </c>
      <c r="Q102" s="20" t="s">
        <v>452</v>
      </c>
    </row>
    <row r="103" spans="1:17" s="3" customFormat="1" ht="24" customHeight="1">
      <c r="A103" s="25"/>
      <c r="B103" s="25"/>
      <c r="C103" s="25"/>
      <c r="D103" s="25"/>
      <c r="E103" s="25"/>
      <c r="F103" s="19" t="s">
        <v>453</v>
      </c>
      <c r="G103" s="19" t="s">
        <v>28</v>
      </c>
      <c r="H103" s="19" t="s">
        <v>454</v>
      </c>
      <c r="I103" s="11"/>
      <c r="J103" s="11"/>
      <c r="K103" s="11">
        <v>71.5</v>
      </c>
      <c r="L103" s="11">
        <v>35.75</v>
      </c>
      <c r="M103" s="11">
        <v>83.5</v>
      </c>
      <c r="N103" s="11">
        <f t="shared" si="2"/>
        <v>77.5</v>
      </c>
      <c r="O103" s="11">
        <v>3</v>
      </c>
      <c r="P103" s="20" t="s">
        <v>455</v>
      </c>
      <c r="Q103" s="20" t="s">
        <v>456</v>
      </c>
    </row>
    <row r="104" spans="1:17" s="3" customFormat="1" ht="39.75" customHeight="1">
      <c r="A104" s="10" t="s">
        <v>457</v>
      </c>
      <c r="B104" s="10" t="s">
        <v>458</v>
      </c>
      <c r="C104" s="10" t="s">
        <v>459</v>
      </c>
      <c r="D104" s="18" t="s">
        <v>460</v>
      </c>
      <c r="E104" s="10">
        <v>1</v>
      </c>
      <c r="F104" s="19" t="s">
        <v>461</v>
      </c>
      <c r="G104" s="19" t="s">
        <v>23</v>
      </c>
      <c r="H104" s="19" t="s">
        <v>462</v>
      </c>
      <c r="I104" s="11">
        <v>59.2</v>
      </c>
      <c r="J104" s="11">
        <v>79</v>
      </c>
      <c r="K104" s="11"/>
      <c r="L104" s="11">
        <v>34.055</v>
      </c>
      <c r="M104" s="11">
        <v>84.4</v>
      </c>
      <c r="N104" s="11">
        <f t="shared" si="2"/>
        <v>76.255</v>
      </c>
      <c r="O104" s="11">
        <v>1</v>
      </c>
      <c r="P104" s="20" t="s">
        <v>463</v>
      </c>
      <c r="Q104" s="20" t="s">
        <v>464</v>
      </c>
    </row>
    <row r="105" spans="1:17" s="3" customFormat="1" ht="39.75" customHeight="1">
      <c r="A105" s="10" t="s">
        <v>457</v>
      </c>
      <c r="B105" s="10" t="s">
        <v>465</v>
      </c>
      <c r="C105" s="10" t="s">
        <v>466</v>
      </c>
      <c r="D105" s="18" t="s">
        <v>467</v>
      </c>
      <c r="E105" s="10">
        <v>1</v>
      </c>
      <c r="F105" s="19" t="s">
        <v>468</v>
      </c>
      <c r="G105" s="19" t="s">
        <v>23</v>
      </c>
      <c r="H105" s="19" t="s">
        <v>469</v>
      </c>
      <c r="I105" s="11">
        <v>64.8</v>
      </c>
      <c r="J105" s="11">
        <v>82</v>
      </c>
      <c r="K105" s="11"/>
      <c r="L105" s="11">
        <v>36.27</v>
      </c>
      <c r="M105" s="11">
        <v>84.8</v>
      </c>
      <c r="N105" s="11">
        <f t="shared" si="2"/>
        <v>78.67</v>
      </c>
      <c r="O105" s="11">
        <v>1</v>
      </c>
      <c r="P105" s="20" t="s">
        <v>421</v>
      </c>
      <c r="Q105" s="20" t="s">
        <v>49</v>
      </c>
    </row>
    <row r="106" spans="1:17" s="3" customFormat="1" ht="39.75" customHeight="1">
      <c r="A106" s="12" t="s">
        <v>457</v>
      </c>
      <c r="B106" s="12" t="s">
        <v>465</v>
      </c>
      <c r="C106" s="12" t="s">
        <v>470</v>
      </c>
      <c r="D106" s="18" t="s">
        <v>471</v>
      </c>
      <c r="E106" s="12">
        <v>1</v>
      </c>
      <c r="F106" s="19" t="s">
        <v>472</v>
      </c>
      <c r="G106" s="19" t="s">
        <v>28</v>
      </c>
      <c r="H106" s="19" t="s">
        <v>473</v>
      </c>
      <c r="I106" s="11">
        <v>61.6</v>
      </c>
      <c r="J106" s="11">
        <v>70</v>
      </c>
      <c r="K106" s="11"/>
      <c r="L106" s="11">
        <v>32.69</v>
      </c>
      <c r="M106" s="11">
        <v>85.1</v>
      </c>
      <c r="N106" s="11">
        <f t="shared" si="2"/>
        <v>75.24</v>
      </c>
      <c r="O106" s="11">
        <v>1</v>
      </c>
      <c r="P106" s="20" t="s">
        <v>474</v>
      </c>
      <c r="Q106" s="20" t="s">
        <v>475</v>
      </c>
    </row>
    <row r="107" spans="1:17" s="3" customFormat="1" ht="39.75" customHeight="1">
      <c r="A107" s="10" t="s">
        <v>457</v>
      </c>
      <c r="B107" s="10" t="s">
        <v>476</v>
      </c>
      <c r="C107" s="10" t="s">
        <v>477</v>
      </c>
      <c r="D107" s="18" t="s">
        <v>478</v>
      </c>
      <c r="E107" s="10">
        <v>1</v>
      </c>
      <c r="F107" s="19" t="s">
        <v>479</v>
      </c>
      <c r="G107" s="19" t="s">
        <v>23</v>
      </c>
      <c r="H107" s="19" t="s">
        <v>480</v>
      </c>
      <c r="I107" s="11">
        <v>66.4</v>
      </c>
      <c r="J107" s="11">
        <v>77.5</v>
      </c>
      <c r="K107" s="11"/>
      <c r="L107" s="11">
        <v>35.6975</v>
      </c>
      <c r="M107" s="11">
        <v>85.6</v>
      </c>
      <c r="N107" s="11">
        <f t="shared" si="2"/>
        <v>78.4975</v>
      </c>
      <c r="O107" s="11">
        <v>1</v>
      </c>
      <c r="P107" s="20" t="s">
        <v>481</v>
      </c>
      <c r="Q107" s="20" t="s">
        <v>49</v>
      </c>
    </row>
    <row r="108" spans="1:17" s="3" customFormat="1" ht="54.75" customHeight="1">
      <c r="A108" s="10" t="s">
        <v>457</v>
      </c>
      <c r="B108" s="10" t="s">
        <v>476</v>
      </c>
      <c r="C108" s="10" t="s">
        <v>482</v>
      </c>
      <c r="D108" s="18" t="s">
        <v>483</v>
      </c>
      <c r="E108" s="10">
        <v>1</v>
      </c>
      <c r="F108" s="19" t="s">
        <v>484</v>
      </c>
      <c r="G108" s="19" t="s">
        <v>23</v>
      </c>
      <c r="H108" s="19" t="s">
        <v>485</v>
      </c>
      <c r="I108" s="11">
        <v>56.8</v>
      </c>
      <c r="J108" s="11">
        <v>75</v>
      </c>
      <c r="K108" s="11"/>
      <c r="L108" s="11">
        <v>32.495</v>
      </c>
      <c r="M108" s="11">
        <v>83.6</v>
      </c>
      <c r="N108" s="11">
        <f t="shared" si="2"/>
        <v>74.29499999999999</v>
      </c>
      <c r="O108" s="11">
        <v>1</v>
      </c>
      <c r="P108" s="20" t="s">
        <v>392</v>
      </c>
      <c r="Q108" s="20" t="s">
        <v>49</v>
      </c>
    </row>
    <row r="109" spans="1:17" s="3" customFormat="1" ht="69" customHeight="1">
      <c r="A109" s="10" t="s">
        <v>457</v>
      </c>
      <c r="B109" s="10" t="s">
        <v>476</v>
      </c>
      <c r="C109" s="10" t="s">
        <v>486</v>
      </c>
      <c r="D109" s="18" t="s">
        <v>487</v>
      </c>
      <c r="E109" s="10">
        <v>1</v>
      </c>
      <c r="F109" s="19" t="s">
        <v>488</v>
      </c>
      <c r="G109" s="19" t="s">
        <v>23</v>
      </c>
      <c r="H109" s="19" t="s">
        <v>489</v>
      </c>
      <c r="I109" s="11">
        <v>62.4</v>
      </c>
      <c r="J109" s="11">
        <v>78.5</v>
      </c>
      <c r="K109" s="11"/>
      <c r="L109" s="11">
        <v>34.8225</v>
      </c>
      <c r="M109" s="11">
        <v>81.4</v>
      </c>
      <c r="N109" s="11">
        <f t="shared" si="2"/>
        <v>75.52250000000001</v>
      </c>
      <c r="O109" s="11">
        <v>1</v>
      </c>
      <c r="P109" s="20" t="s">
        <v>490</v>
      </c>
      <c r="Q109" s="20" t="s">
        <v>49</v>
      </c>
    </row>
    <row r="110" spans="1:17" s="3" customFormat="1" ht="24.75" customHeight="1">
      <c r="A110" s="24" t="s">
        <v>457</v>
      </c>
      <c r="B110" s="24" t="s">
        <v>491</v>
      </c>
      <c r="C110" s="24" t="s">
        <v>76</v>
      </c>
      <c r="D110" s="29" t="s">
        <v>492</v>
      </c>
      <c r="E110" s="24">
        <v>5</v>
      </c>
      <c r="F110" s="19" t="s">
        <v>493</v>
      </c>
      <c r="G110" s="19" t="s">
        <v>28</v>
      </c>
      <c r="H110" s="19" t="s">
        <v>494</v>
      </c>
      <c r="I110" s="11">
        <v>70.4</v>
      </c>
      <c r="J110" s="11">
        <v>77.5</v>
      </c>
      <c r="K110" s="11"/>
      <c r="L110" s="11">
        <v>36.7975</v>
      </c>
      <c r="M110" s="11">
        <v>86.1</v>
      </c>
      <c r="N110" s="11">
        <f t="shared" si="2"/>
        <v>79.8475</v>
      </c>
      <c r="O110" s="11">
        <v>1</v>
      </c>
      <c r="P110" s="20" t="s">
        <v>495</v>
      </c>
      <c r="Q110" s="20" t="s">
        <v>49</v>
      </c>
    </row>
    <row r="111" spans="1:17" s="3" customFormat="1" ht="24.75" customHeight="1">
      <c r="A111" s="25"/>
      <c r="B111" s="25"/>
      <c r="C111" s="25"/>
      <c r="D111" s="25"/>
      <c r="E111" s="25"/>
      <c r="F111" s="19" t="s">
        <v>496</v>
      </c>
      <c r="G111" s="19" t="s">
        <v>28</v>
      </c>
      <c r="H111" s="19" t="s">
        <v>497</v>
      </c>
      <c r="I111" s="11">
        <v>73.6</v>
      </c>
      <c r="J111" s="11">
        <v>75.5</v>
      </c>
      <c r="K111" s="11"/>
      <c r="L111" s="11">
        <v>37.2275</v>
      </c>
      <c r="M111" s="11">
        <v>83.4</v>
      </c>
      <c r="N111" s="11">
        <f t="shared" si="2"/>
        <v>78.92750000000001</v>
      </c>
      <c r="O111" s="11">
        <v>2</v>
      </c>
      <c r="P111" s="20" t="s">
        <v>350</v>
      </c>
      <c r="Q111" s="20" t="s">
        <v>49</v>
      </c>
    </row>
    <row r="112" spans="1:17" s="3" customFormat="1" ht="24.75" customHeight="1">
      <c r="A112" s="25"/>
      <c r="B112" s="25"/>
      <c r="C112" s="25"/>
      <c r="D112" s="25"/>
      <c r="E112" s="25"/>
      <c r="F112" s="19" t="s">
        <v>498</v>
      </c>
      <c r="G112" s="19" t="s">
        <v>28</v>
      </c>
      <c r="H112" s="19" t="s">
        <v>499</v>
      </c>
      <c r="I112" s="11">
        <v>60.8</v>
      </c>
      <c r="J112" s="11">
        <v>76</v>
      </c>
      <c r="K112" s="11"/>
      <c r="L112" s="11">
        <v>33.82</v>
      </c>
      <c r="M112" s="11">
        <v>86.4</v>
      </c>
      <c r="N112" s="11">
        <f t="shared" si="2"/>
        <v>77.02000000000001</v>
      </c>
      <c r="O112" s="11">
        <v>3</v>
      </c>
      <c r="P112" s="20" t="s">
        <v>500</v>
      </c>
      <c r="Q112" s="20" t="s">
        <v>501</v>
      </c>
    </row>
    <row r="113" spans="1:17" s="3" customFormat="1" ht="24.75" customHeight="1">
      <c r="A113" s="25"/>
      <c r="B113" s="25"/>
      <c r="C113" s="25"/>
      <c r="D113" s="25"/>
      <c r="E113" s="25"/>
      <c r="F113" s="19" t="s">
        <v>502</v>
      </c>
      <c r="G113" s="19" t="s">
        <v>23</v>
      </c>
      <c r="H113" s="19" t="s">
        <v>503</v>
      </c>
      <c r="I113" s="11">
        <v>66.4</v>
      </c>
      <c r="J113" s="11">
        <v>70.5</v>
      </c>
      <c r="K113" s="11"/>
      <c r="L113" s="11">
        <v>34.1225</v>
      </c>
      <c r="M113" s="11">
        <v>85.4</v>
      </c>
      <c r="N113" s="11">
        <f aca="true" t="shared" si="3" ref="N113:N131">L113+M113*0.5</f>
        <v>76.8225</v>
      </c>
      <c r="O113" s="11">
        <v>4</v>
      </c>
      <c r="P113" s="20" t="s">
        <v>65</v>
      </c>
      <c r="Q113" s="20" t="s">
        <v>504</v>
      </c>
    </row>
    <row r="114" spans="1:17" s="5" customFormat="1" ht="36" customHeight="1">
      <c r="A114" s="26"/>
      <c r="B114" s="26"/>
      <c r="C114" s="26"/>
      <c r="D114" s="26"/>
      <c r="E114" s="26"/>
      <c r="F114" s="19" t="s">
        <v>505</v>
      </c>
      <c r="G114" s="19" t="s">
        <v>28</v>
      </c>
      <c r="H114" s="19" t="s">
        <v>506</v>
      </c>
      <c r="I114" s="11">
        <v>60.8</v>
      </c>
      <c r="J114" s="11">
        <v>75</v>
      </c>
      <c r="K114" s="11"/>
      <c r="L114" s="11">
        <v>33.595</v>
      </c>
      <c r="M114" s="11">
        <v>86.3</v>
      </c>
      <c r="N114" s="11">
        <f t="shared" si="3"/>
        <v>76.745</v>
      </c>
      <c r="O114" s="11">
        <v>5</v>
      </c>
      <c r="P114" s="20" t="s">
        <v>507</v>
      </c>
      <c r="Q114" s="20" t="s">
        <v>49</v>
      </c>
    </row>
    <row r="115" spans="1:17" s="3" customFormat="1" ht="24.75" customHeight="1">
      <c r="A115" s="23" t="s">
        <v>457</v>
      </c>
      <c r="B115" s="23" t="s">
        <v>508</v>
      </c>
      <c r="C115" s="23" t="s">
        <v>76</v>
      </c>
      <c r="D115" s="27" t="s">
        <v>509</v>
      </c>
      <c r="E115" s="23">
        <v>4</v>
      </c>
      <c r="F115" s="19" t="s">
        <v>510</v>
      </c>
      <c r="G115" s="19" t="s">
        <v>23</v>
      </c>
      <c r="H115" s="19" t="s">
        <v>511</v>
      </c>
      <c r="I115" s="11">
        <v>61.6</v>
      </c>
      <c r="J115" s="11">
        <v>79</v>
      </c>
      <c r="K115" s="11"/>
      <c r="L115" s="11">
        <v>34.715</v>
      </c>
      <c r="M115" s="11">
        <v>87.4</v>
      </c>
      <c r="N115" s="11">
        <f t="shared" si="3"/>
        <v>78.415</v>
      </c>
      <c r="O115" s="11">
        <v>1</v>
      </c>
      <c r="P115" s="20" t="s">
        <v>112</v>
      </c>
      <c r="Q115" s="20" t="s">
        <v>512</v>
      </c>
    </row>
    <row r="116" spans="1:17" s="3" customFormat="1" ht="24.75" customHeight="1">
      <c r="A116" s="23"/>
      <c r="B116" s="23"/>
      <c r="C116" s="23"/>
      <c r="D116" s="23"/>
      <c r="E116" s="23"/>
      <c r="F116" s="19" t="s">
        <v>513</v>
      </c>
      <c r="G116" s="19" t="s">
        <v>23</v>
      </c>
      <c r="H116" s="19" t="s">
        <v>514</v>
      </c>
      <c r="I116" s="11">
        <v>66.4</v>
      </c>
      <c r="J116" s="11">
        <v>69</v>
      </c>
      <c r="K116" s="11"/>
      <c r="L116" s="11">
        <v>33.785</v>
      </c>
      <c r="M116" s="11">
        <v>87.9</v>
      </c>
      <c r="N116" s="11">
        <f t="shared" si="3"/>
        <v>77.735</v>
      </c>
      <c r="O116" s="11">
        <v>2</v>
      </c>
      <c r="P116" s="20" t="s">
        <v>515</v>
      </c>
      <c r="Q116" s="20" t="s">
        <v>516</v>
      </c>
    </row>
    <row r="117" spans="1:17" s="3" customFormat="1" ht="24.75" customHeight="1">
      <c r="A117" s="23"/>
      <c r="B117" s="23"/>
      <c r="C117" s="23"/>
      <c r="D117" s="23"/>
      <c r="E117" s="23"/>
      <c r="F117" s="19" t="s">
        <v>517</v>
      </c>
      <c r="G117" s="19" t="s">
        <v>23</v>
      </c>
      <c r="H117" s="19" t="s">
        <v>518</v>
      </c>
      <c r="I117" s="11">
        <v>61.6</v>
      </c>
      <c r="J117" s="11">
        <v>75.5</v>
      </c>
      <c r="K117" s="11"/>
      <c r="L117" s="11">
        <v>33.9275</v>
      </c>
      <c r="M117" s="11">
        <v>86.4</v>
      </c>
      <c r="N117" s="11">
        <f t="shared" si="3"/>
        <v>77.1275</v>
      </c>
      <c r="O117" s="11">
        <v>3</v>
      </c>
      <c r="P117" s="20" t="s">
        <v>519</v>
      </c>
      <c r="Q117" s="20" t="s">
        <v>520</v>
      </c>
    </row>
    <row r="118" spans="1:17" s="3" customFormat="1" ht="24.75" customHeight="1">
      <c r="A118" s="23"/>
      <c r="B118" s="23"/>
      <c r="C118" s="23"/>
      <c r="D118" s="23"/>
      <c r="E118" s="23"/>
      <c r="F118" s="19" t="s">
        <v>521</v>
      </c>
      <c r="G118" s="19" t="s">
        <v>23</v>
      </c>
      <c r="H118" s="19" t="s">
        <v>522</v>
      </c>
      <c r="I118" s="11">
        <v>61.6</v>
      </c>
      <c r="J118" s="11">
        <v>76</v>
      </c>
      <c r="K118" s="11"/>
      <c r="L118" s="11">
        <v>34.04</v>
      </c>
      <c r="M118" s="11">
        <v>84.8</v>
      </c>
      <c r="N118" s="11">
        <f t="shared" si="3"/>
        <v>76.44</v>
      </c>
      <c r="O118" s="11">
        <v>4</v>
      </c>
      <c r="P118" s="20" t="s">
        <v>245</v>
      </c>
      <c r="Q118" s="20" t="s">
        <v>49</v>
      </c>
    </row>
    <row r="119" spans="1:17" s="3" customFormat="1" ht="24.75" customHeight="1">
      <c r="A119" s="23" t="s">
        <v>457</v>
      </c>
      <c r="B119" s="23" t="s">
        <v>523</v>
      </c>
      <c r="C119" s="23" t="s">
        <v>76</v>
      </c>
      <c r="D119" s="27" t="s">
        <v>524</v>
      </c>
      <c r="E119" s="23">
        <v>2</v>
      </c>
      <c r="F119" s="19" t="s">
        <v>525</v>
      </c>
      <c r="G119" s="19" t="s">
        <v>28</v>
      </c>
      <c r="H119" s="19" t="s">
        <v>526</v>
      </c>
      <c r="I119" s="11">
        <v>64.8</v>
      </c>
      <c r="J119" s="11">
        <v>74.5</v>
      </c>
      <c r="K119" s="11"/>
      <c r="L119" s="11">
        <v>34.5825</v>
      </c>
      <c r="M119" s="11">
        <v>84.4</v>
      </c>
      <c r="N119" s="11">
        <f t="shared" si="3"/>
        <v>76.7825</v>
      </c>
      <c r="O119" s="11">
        <v>1</v>
      </c>
      <c r="P119" s="20" t="s">
        <v>527</v>
      </c>
      <c r="Q119" s="20" t="s">
        <v>528</v>
      </c>
    </row>
    <row r="120" spans="1:17" s="3" customFormat="1" ht="24.75" customHeight="1">
      <c r="A120" s="23"/>
      <c r="B120" s="23"/>
      <c r="C120" s="23"/>
      <c r="D120" s="23"/>
      <c r="E120" s="23"/>
      <c r="F120" s="19" t="s">
        <v>529</v>
      </c>
      <c r="G120" s="19" t="s">
        <v>28</v>
      </c>
      <c r="H120" s="19" t="s">
        <v>530</v>
      </c>
      <c r="I120" s="11">
        <v>69.6</v>
      </c>
      <c r="J120" s="11">
        <v>54.5</v>
      </c>
      <c r="K120" s="11"/>
      <c r="L120" s="11">
        <v>31.4025</v>
      </c>
      <c r="M120" s="11">
        <v>85.9</v>
      </c>
      <c r="N120" s="11">
        <f t="shared" si="3"/>
        <v>74.3525</v>
      </c>
      <c r="O120" s="11">
        <v>2</v>
      </c>
      <c r="P120" s="20" t="s">
        <v>152</v>
      </c>
      <c r="Q120" s="20" t="s">
        <v>49</v>
      </c>
    </row>
    <row r="121" spans="1:17" s="3" customFormat="1" ht="24.75" customHeight="1">
      <c r="A121" s="23" t="s">
        <v>457</v>
      </c>
      <c r="B121" s="23" t="s">
        <v>531</v>
      </c>
      <c r="C121" s="23" t="s">
        <v>76</v>
      </c>
      <c r="D121" s="27" t="s">
        <v>532</v>
      </c>
      <c r="E121" s="23">
        <v>2</v>
      </c>
      <c r="F121" s="19" t="s">
        <v>533</v>
      </c>
      <c r="G121" s="19" t="s">
        <v>23</v>
      </c>
      <c r="H121" s="19" t="s">
        <v>534</v>
      </c>
      <c r="I121" s="11">
        <v>66.4</v>
      </c>
      <c r="J121" s="11">
        <v>74</v>
      </c>
      <c r="K121" s="11"/>
      <c r="L121" s="11">
        <v>34.91</v>
      </c>
      <c r="M121" s="11">
        <v>83.4</v>
      </c>
      <c r="N121" s="11">
        <f t="shared" si="3"/>
        <v>76.61</v>
      </c>
      <c r="O121" s="11">
        <v>1</v>
      </c>
      <c r="P121" s="20" t="s">
        <v>535</v>
      </c>
      <c r="Q121" s="20" t="s">
        <v>536</v>
      </c>
    </row>
    <row r="122" spans="1:17" s="3" customFormat="1" ht="24.75" customHeight="1">
      <c r="A122" s="23"/>
      <c r="B122" s="23"/>
      <c r="C122" s="23"/>
      <c r="D122" s="23"/>
      <c r="E122" s="23"/>
      <c r="F122" s="19" t="s">
        <v>537</v>
      </c>
      <c r="G122" s="19" t="s">
        <v>23</v>
      </c>
      <c r="H122" s="19" t="s">
        <v>538</v>
      </c>
      <c r="I122" s="11">
        <v>65.6</v>
      </c>
      <c r="J122" s="11">
        <v>72</v>
      </c>
      <c r="K122" s="11"/>
      <c r="L122" s="11">
        <v>34.24</v>
      </c>
      <c r="M122" s="11">
        <v>82.2</v>
      </c>
      <c r="N122" s="11">
        <f t="shared" si="3"/>
        <v>75.34</v>
      </c>
      <c r="O122" s="11">
        <v>2</v>
      </c>
      <c r="P122" s="20" t="s">
        <v>539</v>
      </c>
      <c r="Q122" s="20" t="s">
        <v>540</v>
      </c>
    </row>
    <row r="123" spans="1:17" s="3" customFormat="1" ht="24" customHeight="1">
      <c r="A123" s="23" t="s">
        <v>457</v>
      </c>
      <c r="B123" s="23" t="s">
        <v>541</v>
      </c>
      <c r="C123" s="23" t="s">
        <v>76</v>
      </c>
      <c r="D123" s="27" t="s">
        <v>542</v>
      </c>
      <c r="E123" s="23">
        <v>4</v>
      </c>
      <c r="F123" s="19" t="s">
        <v>543</v>
      </c>
      <c r="G123" s="19" t="s">
        <v>28</v>
      </c>
      <c r="H123" s="19" t="s">
        <v>544</v>
      </c>
      <c r="I123" s="11">
        <v>76</v>
      </c>
      <c r="J123" s="11">
        <v>71.5</v>
      </c>
      <c r="K123" s="11"/>
      <c r="L123" s="11">
        <v>36.9875</v>
      </c>
      <c r="M123" s="11">
        <v>83.2</v>
      </c>
      <c r="N123" s="11">
        <f t="shared" si="3"/>
        <v>78.5875</v>
      </c>
      <c r="O123" s="11">
        <v>1</v>
      </c>
      <c r="P123" s="20" t="s">
        <v>545</v>
      </c>
      <c r="Q123" s="20" t="s">
        <v>546</v>
      </c>
    </row>
    <row r="124" spans="1:17" s="3" customFormat="1" ht="24" customHeight="1">
      <c r="A124" s="23"/>
      <c r="B124" s="23"/>
      <c r="C124" s="23"/>
      <c r="D124" s="23"/>
      <c r="E124" s="23"/>
      <c r="F124" s="19" t="s">
        <v>547</v>
      </c>
      <c r="G124" s="19" t="s">
        <v>23</v>
      </c>
      <c r="H124" s="19" t="s">
        <v>548</v>
      </c>
      <c r="I124" s="11">
        <v>67.2</v>
      </c>
      <c r="J124" s="11">
        <v>76.5</v>
      </c>
      <c r="K124" s="11"/>
      <c r="L124" s="11">
        <v>35.6925</v>
      </c>
      <c r="M124" s="11">
        <v>84.1</v>
      </c>
      <c r="N124" s="11">
        <f t="shared" si="3"/>
        <v>77.7425</v>
      </c>
      <c r="O124" s="11">
        <v>2</v>
      </c>
      <c r="P124" s="20" t="s">
        <v>549</v>
      </c>
      <c r="Q124" s="20" t="s">
        <v>550</v>
      </c>
    </row>
    <row r="125" spans="1:17" s="3" customFormat="1" ht="24" customHeight="1">
      <c r="A125" s="23"/>
      <c r="B125" s="23"/>
      <c r="C125" s="23"/>
      <c r="D125" s="23"/>
      <c r="E125" s="23"/>
      <c r="F125" s="19" t="s">
        <v>551</v>
      </c>
      <c r="G125" s="19" t="s">
        <v>28</v>
      </c>
      <c r="H125" s="19" t="s">
        <v>552</v>
      </c>
      <c r="I125" s="11">
        <v>62.4</v>
      </c>
      <c r="J125" s="11">
        <v>64.5</v>
      </c>
      <c r="K125" s="11"/>
      <c r="L125" s="11">
        <v>31.6725</v>
      </c>
      <c r="M125" s="11">
        <v>86.9</v>
      </c>
      <c r="N125" s="11">
        <f t="shared" si="3"/>
        <v>75.1225</v>
      </c>
      <c r="O125" s="11">
        <v>3</v>
      </c>
      <c r="P125" s="20" t="s">
        <v>350</v>
      </c>
      <c r="Q125" s="20" t="s">
        <v>553</v>
      </c>
    </row>
    <row r="126" spans="1:17" s="3" customFormat="1" ht="24" customHeight="1">
      <c r="A126" s="23"/>
      <c r="B126" s="23"/>
      <c r="C126" s="23"/>
      <c r="D126" s="23"/>
      <c r="E126" s="23"/>
      <c r="F126" s="19" t="s">
        <v>554</v>
      </c>
      <c r="G126" s="19" t="s">
        <v>28</v>
      </c>
      <c r="H126" s="19" t="s">
        <v>555</v>
      </c>
      <c r="I126" s="11">
        <v>58.4</v>
      </c>
      <c r="J126" s="11">
        <v>74.5</v>
      </c>
      <c r="K126" s="11"/>
      <c r="L126" s="11">
        <v>32.8225</v>
      </c>
      <c r="M126" s="11">
        <v>84.3</v>
      </c>
      <c r="N126" s="11">
        <f t="shared" si="3"/>
        <v>74.9725</v>
      </c>
      <c r="O126" s="11">
        <v>4</v>
      </c>
      <c r="P126" s="20" t="s">
        <v>356</v>
      </c>
      <c r="Q126" s="20" t="s">
        <v>556</v>
      </c>
    </row>
    <row r="127" spans="1:17" s="4" customFormat="1" ht="24" customHeight="1">
      <c r="A127" s="23" t="s">
        <v>457</v>
      </c>
      <c r="B127" s="23" t="s">
        <v>557</v>
      </c>
      <c r="C127" s="23" t="s">
        <v>76</v>
      </c>
      <c r="D127" s="27" t="s">
        <v>558</v>
      </c>
      <c r="E127" s="23">
        <v>5</v>
      </c>
      <c r="F127" s="19" t="s">
        <v>559</v>
      </c>
      <c r="G127" s="19" t="s">
        <v>28</v>
      </c>
      <c r="H127" s="19" t="s">
        <v>560</v>
      </c>
      <c r="I127" s="11"/>
      <c r="J127" s="11"/>
      <c r="K127" s="11">
        <v>77.5</v>
      </c>
      <c r="L127" s="11">
        <v>38.75</v>
      </c>
      <c r="M127" s="11">
        <v>82</v>
      </c>
      <c r="N127" s="11">
        <f t="shared" si="3"/>
        <v>79.75</v>
      </c>
      <c r="O127" s="11">
        <v>1</v>
      </c>
      <c r="P127" s="20" t="s">
        <v>561</v>
      </c>
      <c r="Q127" s="20" t="s">
        <v>562</v>
      </c>
    </row>
    <row r="128" spans="1:17" s="4" customFormat="1" ht="24" customHeight="1">
      <c r="A128" s="23"/>
      <c r="B128" s="23"/>
      <c r="C128" s="23"/>
      <c r="D128" s="23"/>
      <c r="E128" s="23"/>
      <c r="F128" s="19" t="s">
        <v>563</v>
      </c>
      <c r="G128" s="19" t="s">
        <v>23</v>
      </c>
      <c r="H128" s="19" t="s">
        <v>564</v>
      </c>
      <c r="I128" s="11"/>
      <c r="J128" s="11"/>
      <c r="K128" s="11">
        <v>76</v>
      </c>
      <c r="L128" s="11">
        <v>38</v>
      </c>
      <c r="M128" s="11">
        <v>83.5</v>
      </c>
      <c r="N128" s="11">
        <f t="shared" si="3"/>
        <v>79.75</v>
      </c>
      <c r="O128" s="11">
        <v>1</v>
      </c>
      <c r="P128" s="14" t="s">
        <v>565</v>
      </c>
      <c r="Q128" s="20" t="s">
        <v>566</v>
      </c>
    </row>
    <row r="129" spans="1:17" s="4" customFormat="1" ht="24" customHeight="1">
      <c r="A129" s="23"/>
      <c r="B129" s="23"/>
      <c r="C129" s="23"/>
      <c r="D129" s="23"/>
      <c r="E129" s="23"/>
      <c r="F129" s="19" t="s">
        <v>567</v>
      </c>
      <c r="G129" s="19" t="s">
        <v>28</v>
      </c>
      <c r="H129" s="19" t="s">
        <v>568</v>
      </c>
      <c r="I129" s="11"/>
      <c r="J129" s="11"/>
      <c r="K129" s="11">
        <v>74.5</v>
      </c>
      <c r="L129" s="11">
        <v>37.25</v>
      </c>
      <c r="M129" s="11">
        <v>83.1</v>
      </c>
      <c r="N129" s="11">
        <f t="shared" si="3"/>
        <v>78.8</v>
      </c>
      <c r="O129" s="11">
        <v>3</v>
      </c>
      <c r="P129" s="20" t="s">
        <v>392</v>
      </c>
      <c r="Q129" s="20" t="s">
        <v>569</v>
      </c>
    </row>
    <row r="130" spans="1:17" s="4" customFormat="1" ht="24" customHeight="1">
      <c r="A130" s="23"/>
      <c r="B130" s="23"/>
      <c r="C130" s="23"/>
      <c r="D130" s="23"/>
      <c r="E130" s="23"/>
      <c r="F130" s="19" t="s">
        <v>570</v>
      </c>
      <c r="G130" s="19" t="s">
        <v>28</v>
      </c>
      <c r="H130" s="19" t="s">
        <v>571</v>
      </c>
      <c r="I130" s="11"/>
      <c r="J130" s="11"/>
      <c r="K130" s="11">
        <v>75</v>
      </c>
      <c r="L130" s="11">
        <v>37.5</v>
      </c>
      <c r="M130" s="11">
        <v>81.8</v>
      </c>
      <c r="N130" s="11">
        <f t="shared" si="3"/>
        <v>78.4</v>
      </c>
      <c r="O130" s="11">
        <v>4</v>
      </c>
      <c r="P130" s="20" t="s">
        <v>350</v>
      </c>
      <c r="Q130" s="20" t="s">
        <v>572</v>
      </c>
    </row>
    <row r="131" spans="1:17" s="3" customFormat="1" ht="24" customHeight="1">
      <c r="A131" s="23"/>
      <c r="B131" s="23"/>
      <c r="C131" s="23"/>
      <c r="D131" s="23"/>
      <c r="E131" s="23"/>
      <c r="F131" s="19" t="s">
        <v>573</v>
      </c>
      <c r="G131" s="19" t="s">
        <v>28</v>
      </c>
      <c r="H131" s="19" t="s">
        <v>574</v>
      </c>
      <c r="I131" s="11"/>
      <c r="J131" s="11"/>
      <c r="K131" s="11">
        <v>73</v>
      </c>
      <c r="L131" s="11">
        <v>36.5</v>
      </c>
      <c r="M131" s="11">
        <v>82</v>
      </c>
      <c r="N131" s="11">
        <f t="shared" si="3"/>
        <v>77.5</v>
      </c>
      <c r="O131" s="11">
        <v>5</v>
      </c>
      <c r="P131" s="20" t="s">
        <v>575</v>
      </c>
      <c r="Q131" s="20" t="s">
        <v>576</v>
      </c>
    </row>
  </sheetData>
  <sheetProtection/>
  <mergeCells count="131">
    <mergeCell ref="E127:E131"/>
    <mergeCell ref="E101:E103"/>
    <mergeCell ref="E110:E114"/>
    <mergeCell ref="E115:E118"/>
    <mergeCell ref="E119:E120"/>
    <mergeCell ref="E121:E122"/>
    <mergeCell ref="E123:E126"/>
    <mergeCell ref="E69:E73"/>
    <mergeCell ref="E74:E76"/>
    <mergeCell ref="E78:E81"/>
    <mergeCell ref="E89:E90"/>
    <mergeCell ref="E94:E97"/>
    <mergeCell ref="E98:E100"/>
    <mergeCell ref="E40:E44"/>
    <mergeCell ref="E45:E48"/>
    <mergeCell ref="E49:E52"/>
    <mergeCell ref="E53:E57"/>
    <mergeCell ref="E58:E61"/>
    <mergeCell ref="E62:E65"/>
    <mergeCell ref="D121:D122"/>
    <mergeCell ref="D123:D126"/>
    <mergeCell ref="D127:D131"/>
    <mergeCell ref="E3:E5"/>
    <mergeCell ref="E6:E8"/>
    <mergeCell ref="E9:E10"/>
    <mergeCell ref="E13:E15"/>
    <mergeCell ref="E22:E25"/>
    <mergeCell ref="E27:E31"/>
    <mergeCell ref="E35:E39"/>
    <mergeCell ref="D94:D97"/>
    <mergeCell ref="D98:D100"/>
    <mergeCell ref="D101:D103"/>
    <mergeCell ref="D110:D114"/>
    <mergeCell ref="D115:D118"/>
    <mergeCell ref="D119:D120"/>
    <mergeCell ref="D58:D61"/>
    <mergeCell ref="D62:D65"/>
    <mergeCell ref="D69:D73"/>
    <mergeCell ref="D74:D76"/>
    <mergeCell ref="D78:D81"/>
    <mergeCell ref="D89:D90"/>
    <mergeCell ref="D27:D31"/>
    <mergeCell ref="D35:D39"/>
    <mergeCell ref="D40:D44"/>
    <mergeCell ref="D45:D48"/>
    <mergeCell ref="D49:D52"/>
    <mergeCell ref="D53:D57"/>
    <mergeCell ref="C115:C118"/>
    <mergeCell ref="C119:C120"/>
    <mergeCell ref="C121:C122"/>
    <mergeCell ref="C123:C126"/>
    <mergeCell ref="C127:C131"/>
    <mergeCell ref="D3:D5"/>
    <mergeCell ref="D6:D8"/>
    <mergeCell ref="D9:D10"/>
    <mergeCell ref="D13:D15"/>
    <mergeCell ref="D22:D25"/>
    <mergeCell ref="C78:C81"/>
    <mergeCell ref="C89:C90"/>
    <mergeCell ref="C94:C97"/>
    <mergeCell ref="C98:C100"/>
    <mergeCell ref="C101:C103"/>
    <mergeCell ref="C110:C114"/>
    <mergeCell ref="C49:C52"/>
    <mergeCell ref="C53:C57"/>
    <mergeCell ref="C58:C61"/>
    <mergeCell ref="C62:C65"/>
    <mergeCell ref="C69:C73"/>
    <mergeCell ref="C74:C76"/>
    <mergeCell ref="B127:B131"/>
    <mergeCell ref="C3:C5"/>
    <mergeCell ref="C6:C8"/>
    <mergeCell ref="C9:C10"/>
    <mergeCell ref="C13:C15"/>
    <mergeCell ref="C22:C25"/>
    <mergeCell ref="C27:C31"/>
    <mergeCell ref="C35:C39"/>
    <mergeCell ref="C40:C44"/>
    <mergeCell ref="C45:C48"/>
    <mergeCell ref="B101:B103"/>
    <mergeCell ref="B110:B114"/>
    <mergeCell ref="B115:B118"/>
    <mergeCell ref="B119:B120"/>
    <mergeCell ref="B121:B122"/>
    <mergeCell ref="B123:B126"/>
    <mergeCell ref="B69:B73"/>
    <mergeCell ref="B74:B76"/>
    <mergeCell ref="B78:B81"/>
    <mergeCell ref="B89:B90"/>
    <mergeCell ref="B94:B97"/>
    <mergeCell ref="B98:B100"/>
    <mergeCell ref="B40:B44"/>
    <mergeCell ref="B45:B48"/>
    <mergeCell ref="B49:B52"/>
    <mergeCell ref="B53:B57"/>
    <mergeCell ref="B58:B61"/>
    <mergeCell ref="B62:B65"/>
    <mergeCell ref="A121:A122"/>
    <mergeCell ref="A123:A126"/>
    <mergeCell ref="A127:A131"/>
    <mergeCell ref="B3:B5"/>
    <mergeCell ref="B6:B8"/>
    <mergeCell ref="B9:B10"/>
    <mergeCell ref="B13:B15"/>
    <mergeCell ref="B22:B25"/>
    <mergeCell ref="B27:B31"/>
    <mergeCell ref="B35:B39"/>
    <mergeCell ref="A94:A97"/>
    <mergeCell ref="A98:A100"/>
    <mergeCell ref="A101:A103"/>
    <mergeCell ref="A110:A114"/>
    <mergeCell ref="A115:A118"/>
    <mergeCell ref="A119:A120"/>
    <mergeCell ref="A58:A61"/>
    <mergeCell ref="A62:A65"/>
    <mergeCell ref="A69:A73"/>
    <mergeCell ref="A74:A76"/>
    <mergeCell ref="A78:A81"/>
    <mergeCell ref="A89:A90"/>
    <mergeCell ref="A27:A31"/>
    <mergeCell ref="A35:A39"/>
    <mergeCell ref="A40:A44"/>
    <mergeCell ref="A45:A48"/>
    <mergeCell ref="A49:A52"/>
    <mergeCell ref="A53:A57"/>
    <mergeCell ref="A1:Q1"/>
    <mergeCell ref="A3:A5"/>
    <mergeCell ref="A6:A8"/>
    <mergeCell ref="A9:A10"/>
    <mergeCell ref="A13:A15"/>
    <mergeCell ref="A22:A25"/>
  </mergeCells>
  <printOptions/>
  <pageMargins left="0.43" right="0.43" top="0.55" bottom="0.55" header="0.5" footer="0.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2018-05-28T08:45:34Z</dcterms:created>
  <dcterms:modified xsi:type="dcterms:W3CDTF">2018-10-16T06:37:39Z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