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1公务员" sheetId="1" r:id="rId1"/>
  </sheets>
  <definedNames>
    <definedName name="_xlnm.Print_Titles" localSheetId="0">'2011公务员'!$1:$1</definedName>
  </definedNames>
  <calcPr fullCalcOnLoad="1"/>
</workbook>
</file>

<file path=xl/sharedStrings.xml><?xml version="1.0" encoding="utf-8"?>
<sst xmlns="http://schemas.openxmlformats.org/spreadsheetml/2006/main" count="938" uniqueCount="493">
  <si>
    <t>曾菁</t>
  </si>
  <si>
    <t>10300107105</t>
  </si>
  <si>
    <t>陈芳</t>
  </si>
  <si>
    <t>姓名</t>
  </si>
  <si>
    <t>准考证号</t>
  </si>
  <si>
    <t>行测成绩</t>
  </si>
  <si>
    <t>申论成绩</t>
  </si>
  <si>
    <t>报考职位</t>
  </si>
  <si>
    <t>报考部门</t>
  </si>
  <si>
    <t>杨帆</t>
  </si>
  <si>
    <t>20300116106</t>
  </si>
  <si>
    <t>杨立英</t>
  </si>
  <si>
    <t>20300116407</t>
  </si>
  <si>
    <t>吉玲</t>
  </si>
  <si>
    <t>20300116325</t>
  </si>
  <si>
    <t>肖勇</t>
  </si>
  <si>
    <t>邓尚尚</t>
  </si>
  <si>
    <t>10300103928</t>
  </si>
  <si>
    <t>10300107324</t>
  </si>
  <si>
    <t>杨勇</t>
  </si>
  <si>
    <t>陈中平</t>
  </si>
  <si>
    <t>30300113416</t>
  </si>
  <si>
    <t>周发兰</t>
  </si>
  <si>
    <t>30300110303</t>
  </si>
  <si>
    <t>樟玲</t>
  </si>
  <si>
    <t>30300113201</t>
  </si>
  <si>
    <t>刘巍</t>
  </si>
  <si>
    <t>10300104615</t>
  </si>
  <si>
    <t>4201</t>
  </si>
  <si>
    <t>陶紫仪</t>
  </si>
  <si>
    <t>10300106912</t>
  </si>
  <si>
    <t>龚华</t>
  </si>
  <si>
    <t>10300103806</t>
  </si>
  <si>
    <t>康珊珊</t>
  </si>
  <si>
    <t>10300100804</t>
  </si>
  <si>
    <t>李玉玺</t>
  </si>
  <si>
    <t>10300108326</t>
  </si>
  <si>
    <t>郭照盛</t>
  </si>
  <si>
    <t>10300107603</t>
  </si>
  <si>
    <t>李运江</t>
  </si>
  <si>
    <t>10300108221</t>
  </si>
  <si>
    <t>张馨月</t>
  </si>
  <si>
    <t>10300106601</t>
  </si>
  <si>
    <t>田超</t>
  </si>
  <si>
    <t>10300103920</t>
  </si>
  <si>
    <t>张峻程</t>
  </si>
  <si>
    <t>10300100607</t>
  </si>
  <si>
    <t>李群</t>
  </si>
  <si>
    <t>10300106201</t>
  </si>
  <si>
    <t>唐瑛</t>
  </si>
  <si>
    <t>10300106222</t>
  </si>
  <si>
    <t>江淑梅</t>
  </si>
  <si>
    <t>10300103621</t>
  </si>
  <si>
    <t>10300102320</t>
  </si>
  <si>
    <t>胡惠明</t>
  </si>
  <si>
    <t>10300107227</t>
  </si>
  <si>
    <t>林正夫</t>
  </si>
  <si>
    <t>10300104813</t>
  </si>
  <si>
    <t>10300107223</t>
  </si>
  <si>
    <t>尹文波</t>
  </si>
  <si>
    <t>10300103022</t>
  </si>
  <si>
    <t>万昭阳</t>
  </si>
  <si>
    <t>10300107705</t>
  </si>
  <si>
    <t>肖剑锋</t>
  </si>
  <si>
    <t>10300105228</t>
  </si>
  <si>
    <t>肖华斌</t>
  </si>
  <si>
    <t>10300105429</t>
  </si>
  <si>
    <t>罗振南</t>
  </si>
  <si>
    <t>10300107315</t>
  </si>
  <si>
    <t>向飞</t>
  </si>
  <si>
    <t>10300103413</t>
  </si>
  <si>
    <t>向玉龙</t>
  </si>
  <si>
    <t>10300107709</t>
  </si>
  <si>
    <t>蒲兴高</t>
  </si>
  <si>
    <t>10300101118</t>
  </si>
  <si>
    <t>陈远</t>
  </si>
  <si>
    <t>10300102516</t>
  </si>
  <si>
    <t>舒维英</t>
  </si>
  <si>
    <t>10300105604</t>
  </si>
  <si>
    <t>陈律</t>
  </si>
  <si>
    <t>缺考</t>
  </si>
  <si>
    <t>弃权</t>
  </si>
  <si>
    <t>弃权</t>
  </si>
  <si>
    <t>缺考</t>
  </si>
  <si>
    <t>弃权</t>
  </si>
  <si>
    <t>缺考</t>
  </si>
  <si>
    <t>张鹏</t>
  </si>
  <si>
    <t>蒋涛</t>
  </si>
  <si>
    <t>李丹</t>
  </si>
  <si>
    <t>20300116313</t>
  </si>
  <si>
    <t>龙宝平</t>
  </si>
  <si>
    <t>20300116324</t>
  </si>
  <si>
    <t>江婕</t>
  </si>
  <si>
    <t>20300116120</t>
  </si>
  <si>
    <t>舒建华</t>
  </si>
  <si>
    <t>30300111521</t>
  </si>
  <si>
    <t>徐耿兆</t>
  </si>
  <si>
    <t>30300110830</t>
  </si>
  <si>
    <t>刘明辉</t>
  </si>
  <si>
    <t>30300115604</t>
  </si>
  <si>
    <t>易慧姣</t>
  </si>
  <si>
    <t>30300114027</t>
  </si>
  <si>
    <t>卢茜</t>
  </si>
  <si>
    <t>30300115012</t>
  </si>
  <si>
    <t>于竹林</t>
  </si>
  <si>
    <t>10300101027</t>
  </si>
  <si>
    <t>李席</t>
  </si>
  <si>
    <t>10300102001</t>
  </si>
  <si>
    <t>邱军</t>
  </si>
  <si>
    <t>10300105312</t>
  </si>
  <si>
    <t>粟登平</t>
  </si>
  <si>
    <t>10300101707</t>
  </si>
  <si>
    <t>欧宗发</t>
  </si>
  <si>
    <t>10300107825</t>
  </si>
  <si>
    <t>10300108623</t>
  </si>
  <si>
    <t>汤琳菲</t>
  </si>
  <si>
    <t>10300101806</t>
  </si>
  <si>
    <t>杨渊植</t>
  </si>
  <si>
    <t>10300105113</t>
  </si>
  <si>
    <t>葛腾军</t>
  </si>
  <si>
    <t>10300100318</t>
  </si>
  <si>
    <t>杨颖波</t>
  </si>
  <si>
    <t>10300102308</t>
  </si>
  <si>
    <t>唐文娟</t>
  </si>
  <si>
    <t>陈琳</t>
  </si>
  <si>
    <t>曾臻</t>
  </si>
  <si>
    <t>10300103204</t>
  </si>
  <si>
    <t>张书</t>
  </si>
  <si>
    <t>10300104114</t>
  </si>
  <si>
    <t>肖煜中</t>
  </si>
  <si>
    <t>胡纯</t>
  </si>
  <si>
    <t>10300104802</t>
  </si>
  <si>
    <t>杨进</t>
  </si>
  <si>
    <t>朱洁文</t>
  </si>
  <si>
    <t>10300102402</t>
  </si>
  <si>
    <t>邹义</t>
  </si>
  <si>
    <t>10300103505</t>
  </si>
  <si>
    <t>李芝玲</t>
  </si>
  <si>
    <t>10300100315</t>
  </si>
  <si>
    <t>邱灿灿</t>
  </si>
  <si>
    <t>10300108222</t>
  </si>
  <si>
    <t>刘春艳</t>
  </si>
  <si>
    <t>10300101107</t>
  </si>
  <si>
    <t>梁芳玲</t>
  </si>
  <si>
    <t>10300107307</t>
  </si>
  <si>
    <t>滕志敏</t>
  </si>
  <si>
    <t>10300107211</t>
  </si>
  <si>
    <t>杨璠</t>
  </si>
  <si>
    <t>10300102520</t>
  </si>
  <si>
    <t>杨小芹</t>
  </si>
  <si>
    <t>10300107821</t>
  </si>
  <si>
    <t>吴朝鹏</t>
  </si>
  <si>
    <t>10300104429</t>
  </si>
  <si>
    <t>向星如</t>
  </si>
  <si>
    <t>10300106213</t>
  </si>
  <si>
    <t>周志伟</t>
  </si>
  <si>
    <t>10300106611</t>
  </si>
  <si>
    <t>杨友财</t>
  </si>
  <si>
    <t>10300107320</t>
  </si>
  <si>
    <t>杨长珣</t>
  </si>
  <si>
    <t>10300100826</t>
  </si>
  <si>
    <t>滕召阳</t>
  </si>
  <si>
    <t>10300101326</t>
  </si>
  <si>
    <t>谭利权</t>
  </si>
  <si>
    <t>10300107410</t>
  </si>
  <si>
    <t>10300106027</t>
  </si>
  <si>
    <t>向魁</t>
  </si>
  <si>
    <t>10300106918</t>
  </si>
  <si>
    <t>杨涛</t>
  </si>
  <si>
    <t>伍泽民</t>
  </si>
  <si>
    <t>10300106118</t>
  </si>
  <si>
    <t>康德</t>
  </si>
  <si>
    <t>10300102703</t>
  </si>
  <si>
    <t>易星成</t>
  </si>
  <si>
    <t>10300103602</t>
  </si>
  <si>
    <t>何奕奕</t>
  </si>
  <si>
    <t>10300101423</t>
  </si>
  <si>
    <t>刘凯</t>
  </si>
  <si>
    <t>张塨梅</t>
  </si>
  <si>
    <t>10300104902</t>
  </si>
  <si>
    <t>舒泓</t>
  </si>
  <si>
    <t>10300100711</t>
  </si>
  <si>
    <t>邓芳琦</t>
  </si>
  <si>
    <t>10300103812</t>
  </si>
  <si>
    <t>谭柳民</t>
  </si>
  <si>
    <t>10300107029</t>
  </si>
  <si>
    <t>唐静</t>
  </si>
  <si>
    <t>10300103015</t>
  </si>
  <si>
    <t>滕力恒</t>
  </si>
  <si>
    <t>10300106130</t>
  </si>
  <si>
    <t>谌宇宁</t>
  </si>
  <si>
    <t>10300106019</t>
  </si>
  <si>
    <t>向争</t>
  </si>
  <si>
    <t>10300100311</t>
  </si>
  <si>
    <t>李君健</t>
  </si>
  <si>
    <t>10300108727</t>
  </si>
  <si>
    <t>张练军</t>
  </si>
  <si>
    <t>10300105407</t>
  </si>
  <si>
    <t>吕瑞云</t>
  </si>
  <si>
    <t>10300101923</t>
  </si>
  <si>
    <t>赵小荷</t>
  </si>
  <si>
    <t>10300101711</t>
  </si>
  <si>
    <t>夏淼</t>
  </si>
  <si>
    <t>10300103208</t>
  </si>
  <si>
    <t>于国营</t>
  </si>
  <si>
    <t>10300105101</t>
  </si>
  <si>
    <t>伍明子</t>
  </si>
  <si>
    <t>30300112230</t>
  </si>
  <si>
    <t>3211</t>
  </si>
  <si>
    <t>蒲建兰</t>
  </si>
  <si>
    <t>10300100210</t>
  </si>
  <si>
    <t>舒蒙蒙</t>
  </si>
  <si>
    <t>10300106928</t>
  </si>
  <si>
    <t>刘润余</t>
  </si>
  <si>
    <t>10300106020</t>
  </si>
  <si>
    <t>杨俊杰</t>
  </si>
  <si>
    <t>10300105619</t>
  </si>
  <si>
    <t>吴承勇</t>
  </si>
  <si>
    <t>10300101517</t>
  </si>
  <si>
    <t>程广彬</t>
  </si>
  <si>
    <t>10300103327</t>
  </si>
  <si>
    <t>吴珍霞</t>
  </si>
  <si>
    <t>10300101225</t>
  </si>
  <si>
    <t>禹勇</t>
  </si>
  <si>
    <t>10300103402</t>
  </si>
  <si>
    <t>禹青林</t>
  </si>
  <si>
    <t>10300105808</t>
  </si>
  <si>
    <t>瞿宏成</t>
  </si>
  <si>
    <t>10300100629</t>
  </si>
  <si>
    <t>杨邦柱</t>
  </si>
  <si>
    <t>10300105718</t>
  </si>
  <si>
    <t>汪馨埝</t>
  </si>
  <si>
    <t>10300104430</t>
  </si>
  <si>
    <t>陈斌</t>
  </si>
  <si>
    <t>10300100601</t>
  </si>
  <si>
    <t>10300104614</t>
  </si>
  <si>
    <t>龙俊安</t>
  </si>
  <si>
    <t>10300104306</t>
  </si>
  <si>
    <t>张秋萍</t>
  </si>
  <si>
    <t>10300102215</t>
  </si>
  <si>
    <t>周铭凯</t>
  </si>
  <si>
    <t>10300106407</t>
  </si>
  <si>
    <t>曹传玉</t>
  </si>
  <si>
    <t>10300101609</t>
  </si>
  <si>
    <t>陈万沛</t>
  </si>
  <si>
    <t>10300105016</t>
  </si>
  <si>
    <t>赵颖慧</t>
  </si>
  <si>
    <t>10300102104</t>
  </si>
  <si>
    <t>陈遇发</t>
  </si>
  <si>
    <t>10300106219</t>
  </si>
  <si>
    <t>尹舒蓉</t>
  </si>
  <si>
    <t>10300108027</t>
  </si>
  <si>
    <t>肖运媛</t>
  </si>
  <si>
    <t>10300102108</t>
  </si>
  <si>
    <t>田智</t>
  </si>
  <si>
    <t>10300101112</t>
  </si>
  <si>
    <t>黄俊</t>
  </si>
  <si>
    <t>聂品</t>
  </si>
  <si>
    <t>10300106107</t>
  </si>
  <si>
    <t>王妥</t>
  </si>
  <si>
    <t>10300102022</t>
  </si>
  <si>
    <t>冯小娟</t>
  </si>
  <si>
    <t>10300104516</t>
  </si>
  <si>
    <t>10300103501</t>
  </si>
  <si>
    <t>窦彦滔</t>
  </si>
  <si>
    <t>10300104028</t>
  </si>
  <si>
    <t>陆春伟</t>
  </si>
  <si>
    <t>10300102730</t>
  </si>
  <si>
    <t>禹催</t>
  </si>
  <si>
    <t>30300112423</t>
  </si>
  <si>
    <t>李亚</t>
  </si>
  <si>
    <t>30300110608</t>
  </si>
  <si>
    <t>粟莉</t>
  </si>
  <si>
    <t>30300112520</t>
  </si>
  <si>
    <t>张尼</t>
  </si>
  <si>
    <t>10300101822</t>
  </si>
  <si>
    <t>杨琴</t>
  </si>
  <si>
    <t>杨庆</t>
  </si>
  <si>
    <t>10300101716</t>
  </si>
  <si>
    <t>10300107708</t>
  </si>
  <si>
    <t>曾琳涵</t>
  </si>
  <si>
    <t>30300114417</t>
  </si>
  <si>
    <t>顾杰</t>
  </si>
  <si>
    <t>10300106708</t>
  </si>
  <si>
    <t>郑时俊</t>
  </si>
  <si>
    <t>10300101614</t>
  </si>
  <si>
    <t>宋雨芹</t>
  </si>
  <si>
    <t>10300108527</t>
  </si>
  <si>
    <t>李旭娟</t>
  </si>
  <si>
    <t>10300108701</t>
  </si>
  <si>
    <t>闫宏斌</t>
  </si>
  <si>
    <t>10300101525</t>
  </si>
  <si>
    <t>李卓然</t>
  </si>
  <si>
    <t>10300107614</t>
  </si>
  <si>
    <t>朱玉兰</t>
  </si>
  <si>
    <t>10300100808</t>
  </si>
  <si>
    <t>谌芝贤</t>
  </si>
  <si>
    <t>10300104514</t>
  </si>
  <si>
    <t>梁和万</t>
  </si>
  <si>
    <t>10300107219</t>
  </si>
  <si>
    <t>储永祥</t>
  </si>
  <si>
    <t>10300103020</t>
  </si>
  <si>
    <t>10300100920</t>
  </si>
  <si>
    <t>滕林坤</t>
  </si>
  <si>
    <t>10300108328</t>
  </si>
  <si>
    <t>吴宜东</t>
  </si>
  <si>
    <t>10300108409</t>
  </si>
  <si>
    <t>申路遥</t>
  </si>
  <si>
    <t>10300106209</t>
  </si>
  <si>
    <t>杨宝卫</t>
  </si>
  <si>
    <t>10300107426</t>
  </si>
  <si>
    <t>刘慧</t>
  </si>
  <si>
    <t>10300102225</t>
  </si>
  <si>
    <t>陈世明</t>
  </si>
  <si>
    <t>10300107507</t>
  </si>
  <si>
    <t>罗红生</t>
  </si>
  <si>
    <t>10300103526</t>
  </si>
  <si>
    <t>袁琛</t>
  </si>
  <si>
    <t>10300108201</t>
  </si>
  <si>
    <t>肖大海</t>
  </si>
  <si>
    <t>10300101020</t>
  </si>
  <si>
    <t>郑杨</t>
  </si>
  <si>
    <t>10300104911</t>
  </si>
  <si>
    <t>李光</t>
  </si>
  <si>
    <t>10300103118</t>
  </si>
  <si>
    <t>10300105805</t>
  </si>
  <si>
    <t>粟玉姣</t>
  </si>
  <si>
    <t>10300105104</t>
  </si>
  <si>
    <t>金健雯</t>
  </si>
  <si>
    <t>10300102508</t>
  </si>
  <si>
    <t>谭晶</t>
  </si>
  <si>
    <t>10300105209</t>
  </si>
  <si>
    <t>杜维丽</t>
  </si>
  <si>
    <t>10300101512</t>
  </si>
  <si>
    <t>杨玮</t>
  </si>
  <si>
    <t>10300101904</t>
  </si>
  <si>
    <t>梁任光</t>
  </si>
  <si>
    <t>10300107216</t>
  </si>
  <si>
    <t>邓青</t>
  </si>
  <si>
    <t>10300103021</t>
  </si>
  <si>
    <t>朱桂香</t>
  </si>
  <si>
    <t>10300108210</t>
  </si>
  <si>
    <t>陈英</t>
  </si>
  <si>
    <t>10300108313</t>
  </si>
  <si>
    <t>程芹</t>
  </si>
  <si>
    <t>10300101001</t>
  </si>
  <si>
    <t>刘璐洁</t>
  </si>
  <si>
    <t>10300100929</t>
  </si>
  <si>
    <t>雷振</t>
  </si>
  <si>
    <t>10300107323</t>
  </si>
  <si>
    <t>蒋碧如</t>
  </si>
  <si>
    <t>10300102222</t>
  </si>
  <si>
    <t>杨烨</t>
  </si>
  <si>
    <t>10300100418</t>
  </si>
  <si>
    <t>蒋泉俊</t>
  </si>
  <si>
    <t>10300101006</t>
  </si>
  <si>
    <t>薛涛</t>
  </si>
  <si>
    <t>10300104525</t>
  </si>
  <si>
    <t>姚宇杰</t>
  </si>
  <si>
    <t>10300104707</t>
  </si>
  <si>
    <t>明洙</t>
  </si>
  <si>
    <t>10300100823</t>
  </si>
  <si>
    <t>黄馨仪</t>
  </si>
  <si>
    <t>10300104123</t>
  </si>
  <si>
    <t>张雨生</t>
  </si>
  <si>
    <t>10300101402</t>
  </si>
  <si>
    <t>陈哲</t>
  </si>
  <si>
    <t>10300105305</t>
  </si>
  <si>
    <t>林宥呈</t>
  </si>
  <si>
    <t>10300102301</t>
  </si>
  <si>
    <t>10300107901</t>
  </si>
  <si>
    <t>宋珍珠</t>
  </si>
  <si>
    <t>10300101522</t>
  </si>
  <si>
    <t>陆玉娟</t>
  </si>
  <si>
    <t>10300104218</t>
  </si>
  <si>
    <t>易宝华</t>
  </si>
  <si>
    <t>10300106903</t>
  </si>
  <si>
    <t>杨镇远</t>
  </si>
  <si>
    <t>10300103615</t>
  </si>
  <si>
    <t>罗倩</t>
  </si>
  <si>
    <t>10300106409</t>
  </si>
  <si>
    <t>盛君意</t>
  </si>
  <si>
    <t>10300103605</t>
  </si>
  <si>
    <t>文倩</t>
  </si>
  <si>
    <t>10300100518</t>
  </si>
  <si>
    <t>米六一</t>
  </si>
  <si>
    <t>10300105323</t>
  </si>
  <si>
    <t>龚琼</t>
  </si>
  <si>
    <t>10300100303</t>
  </si>
  <si>
    <t>10300102614</t>
  </si>
  <si>
    <t>颜石娴</t>
  </si>
  <si>
    <t>10300100413</t>
  </si>
  <si>
    <t>杨丽珍</t>
  </si>
  <si>
    <t>10300106516</t>
  </si>
  <si>
    <t>杨秀书</t>
  </si>
  <si>
    <t>10300103425</t>
  </si>
  <si>
    <t>欧阳吉瑛</t>
  </si>
  <si>
    <t>10300106622</t>
  </si>
  <si>
    <t>宋名伟</t>
  </si>
  <si>
    <t>10300107902</t>
  </si>
  <si>
    <t>郭文军</t>
  </si>
  <si>
    <t>10300108220</t>
  </si>
  <si>
    <t>杨友升</t>
  </si>
  <si>
    <t>30300112121</t>
  </si>
  <si>
    <t>龙柄光</t>
  </si>
  <si>
    <t>30300110322</t>
  </si>
  <si>
    <t>田祖敏</t>
  </si>
  <si>
    <t>10300101922</t>
  </si>
  <si>
    <t>粟常云</t>
  </si>
  <si>
    <t>10300108605</t>
  </si>
  <si>
    <t>刘求云</t>
  </si>
  <si>
    <t>10300104730</t>
  </si>
  <si>
    <t>李曼</t>
  </si>
  <si>
    <t>10300105422</t>
  </si>
  <si>
    <t>谢大飞</t>
  </si>
  <si>
    <t>10300103415</t>
  </si>
  <si>
    <t>杨才勇</t>
  </si>
  <si>
    <t>10300107005</t>
  </si>
  <si>
    <t>周玉培</t>
  </si>
  <si>
    <t>10300103904</t>
  </si>
  <si>
    <t>面试成绩</t>
  </si>
  <si>
    <t>杨司寨</t>
  </si>
  <si>
    <t>10300101811</t>
  </si>
  <si>
    <t>姚勇成</t>
  </si>
  <si>
    <t>10300104002</t>
  </si>
  <si>
    <t>孙志发</t>
  </si>
  <si>
    <t>10300108427</t>
  </si>
  <si>
    <t>尹智超</t>
  </si>
  <si>
    <t>10300104023</t>
  </si>
  <si>
    <t>王文平</t>
  </si>
  <si>
    <t>10300104810</t>
  </si>
  <si>
    <t>欧雯琴</t>
  </si>
  <si>
    <t>10300103530</t>
  </si>
  <si>
    <t>吴党勋</t>
  </si>
  <si>
    <t>10300105026</t>
  </si>
  <si>
    <t>蒋婉琨</t>
  </si>
  <si>
    <t>10300105928</t>
  </si>
  <si>
    <t>杨玉婷</t>
  </si>
  <si>
    <t>10300102004</t>
  </si>
  <si>
    <t>曾云芳</t>
  </si>
  <si>
    <t>10300108307</t>
  </si>
  <si>
    <t>10300101921</t>
  </si>
  <si>
    <t>笔试总成绩</t>
  </si>
  <si>
    <t>排名</t>
  </si>
  <si>
    <t>吴东林</t>
  </si>
  <si>
    <t>10300107117</t>
  </si>
  <si>
    <t>10300103025</t>
  </si>
  <si>
    <t>张永</t>
  </si>
  <si>
    <t>10300106811</t>
  </si>
  <si>
    <t>童永长</t>
  </si>
  <si>
    <t>10300105712</t>
  </si>
  <si>
    <t>甄峥嵘</t>
  </si>
  <si>
    <t>10300103816</t>
  </si>
  <si>
    <t>易舟</t>
  </si>
  <si>
    <t>10300107525</t>
  </si>
  <si>
    <t>梁靖</t>
  </si>
  <si>
    <t>10300105221</t>
  </si>
  <si>
    <t>胡兰</t>
  </si>
  <si>
    <t>10300102922</t>
  </si>
  <si>
    <t>苏华爱</t>
  </si>
  <si>
    <t>10300106618</t>
  </si>
  <si>
    <t>聂静</t>
  </si>
  <si>
    <t>10300104910</t>
  </si>
  <si>
    <t>曾思淋</t>
  </si>
  <si>
    <t>10300103112</t>
  </si>
  <si>
    <t>蒋志浩</t>
  </si>
  <si>
    <t>10300107721</t>
  </si>
  <si>
    <t>笔试折分</t>
  </si>
  <si>
    <t>面试折分</t>
  </si>
  <si>
    <t>综合成绩</t>
  </si>
  <si>
    <t>新晃司法乡镇司法助理员</t>
  </si>
  <si>
    <t>通道司法局乡镇司法员一</t>
  </si>
  <si>
    <t>通道司法局乡镇司法员二</t>
  </si>
  <si>
    <t>洪江市司法局乡镇司法助理员</t>
  </si>
  <si>
    <t>芷江县乡镇机关工作人员一</t>
  </si>
  <si>
    <t>芷江县乡镇机关工作人员三</t>
  </si>
  <si>
    <t>新晃县乡镇机关工作人员一</t>
  </si>
  <si>
    <t>新晃县乡镇机关工作人员二</t>
  </si>
  <si>
    <t>通道乡镇专职武装干事</t>
  </si>
  <si>
    <t>会同乡镇工作人员一</t>
  </si>
  <si>
    <t>会同乡镇工作人员三</t>
  </si>
  <si>
    <t>会同乡镇专职武装干事</t>
  </si>
  <si>
    <t>洪江市乡镇机关工作人员一</t>
  </si>
  <si>
    <t>洪江市乡镇机关工作人员二</t>
  </si>
  <si>
    <t>靖州乡镇工作人员一</t>
  </si>
  <si>
    <t>靖州乡镇工作人员二</t>
  </si>
  <si>
    <t>靖州乡镇工作人员三</t>
  </si>
  <si>
    <t>麻阳乡镇工作人员一</t>
  </si>
  <si>
    <t>麻阳乡镇女干</t>
  </si>
  <si>
    <t>麻阳乡镇工作人员三</t>
  </si>
  <si>
    <t>通道乡镇文秘一</t>
  </si>
  <si>
    <t>通道乡镇文秘二</t>
  </si>
  <si>
    <t>通道乡镇文秘三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</si>
</sst>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2.140625" style="0" hidden="1" customWidth="1"/>
    <col min="3" max="4" width="0" style="0" hidden="1" customWidth="1"/>
    <col min="5" max="5" width="24.57421875" style="0" customWidth="1"/>
    <col min="6" max="6" width="0" style="0" hidden="1" customWidth="1"/>
    <col min="7" max="7" width="9.8515625" style="0" customWidth="1"/>
    <col min="8" max="8" width="7.8515625" style="0" customWidth="1"/>
    <col min="12" max="12" width="6.28125" style="0" customWidth="1"/>
  </cols>
  <sheetData>
    <row r="1" spans="1:12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s="1" t="s">
        <v>442</v>
      </c>
      <c r="H1" s="1" t="s">
        <v>420</v>
      </c>
      <c r="I1" s="1" t="s">
        <v>467</v>
      </c>
      <c r="J1" s="1" t="s">
        <v>468</v>
      </c>
      <c r="K1" s="1" t="s">
        <v>469</v>
      </c>
      <c r="L1" s="1" t="s">
        <v>443</v>
      </c>
    </row>
    <row r="2" spans="1:12" ht="12.75">
      <c r="A2" t="s">
        <v>11</v>
      </c>
      <c r="B2" t="s">
        <v>12</v>
      </c>
      <c r="C2">
        <v>51.1</v>
      </c>
      <c r="D2">
        <v>58.5</v>
      </c>
      <c r="E2" s="1" t="s">
        <v>470</v>
      </c>
      <c r="F2" t="s">
        <v>208</v>
      </c>
      <c r="G2">
        <f aca="true" t="shared" si="0" ref="G2:G64">C2+D2</f>
        <v>109.6</v>
      </c>
      <c r="H2">
        <v>76</v>
      </c>
      <c r="I2">
        <f aca="true" t="shared" si="1" ref="I2:I12">G2*0.3</f>
        <v>32.879999999999995</v>
      </c>
      <c r="J2">
        <f>ROUND(H2*0.4,2)</f>
        <v>30.4</v>
      </c>
      <c r="K2">
        <f aca="true" t="shared" si="2" ref="K2:K12">I2+J2</f>
        <v>63.279999999999994</v>
      </c>
      <c r="L2">
        <v>1</v>
      </c>
    </row>
    <row r="3" spans="1:12" ht="12.75">
      <c r="A3" t="s">
        <v>13</v>
      </c>
      <c r="B3" t="s">
        <v>14</v>
      </c>
      <c r="C3">
        <v>56.9</v>
      </c>
      <c r="D3">
        <v>46</v>
      </c>
      <c r="E3" s="1" t="s">
        <v>470</v>
      </c>
      <c r="F3" t="s">
        <v>208</v>
      </c>
      <c r="G3">
        <f t="shared" si="0"/>
        <v>102.9</v>
      </c>
      <c r="H3">
        <v>79.9</v>
      </c>
      <c r="I3">
        <f t="shared" si="1"/>
        <v>30.87</v>
      </c>
      <c r="J3">
        <f aca="true" t="shared" si="3" ref="J3:J12">ROUND(H3*0.4,2)</f>
        <v>31.96</v>
      </c>
      <c r="K3">
        <f t="shared" si="2"/>
        <v>62.83</v>
      </c>
      <c r="L3">
        <v>2</v>
      </c>
    </row>
    <row r="4" spans="1:12" ht="12.75">
      <c r="A4" t="s">
        <v>92</v>
      </c>
      <c r="B4" t="s">
        <v>93</v>
      </c>
      <c r="C4">
        <v>42.6</v>
      </c>
      <c r="D4">
        <v>61</v>
      </c>
      <c r="E4" s="1" t="s">
        <v>470</v>
      </c>
      <c r="F4" t="s">
        <v>208</v>
      </c>
      <c r="G4">
        <f t="shared" si="0"/>
        <v>103.6</v>
      </c>
      <c r="H4">
        <v>76.5</v>
      </c>
      <c r="I4">
        <f t="shared" si="1"/>
        <v>31.08</v>
      </c>
      <c r="J4">
        <f t="shared" si="3"/>
        <v>30.6</v>
      </c>
      <c r="K4">
        <f t="shared" si="2"/>
        <v>61.68</v>
      </c>
      <c r="L4">
        <v>3</v>
      </c>
    </row>
    <row r="5" spans="1:12" ht="12.75">
      <c r="A5" t="s">
        <v>90</v>
      </c>
      <c r="B5" t="s">
        <v>91</v>
      </c>
      <c r="C5">
        <v>51.2</v>
      </c>
      <c r="D5">
        <v>52</v>
      </c>
      <c r="E5" s="1" t="s">
        <v>470</v>
      </c>
      <c r="F5" t="s">
        <v>208</v>
      </c>
      <c r="G5">
        <f t="shared" si="0"/>
        <v>103.2</v>
      </c>
      <c r="H5">
        <v>73.7</v>
      </c>
      <c r="I5">
        <f t="shared" si="1"/>
        <v>30.96</v>
      </c>
      <c r="J5">
        <f t="shared" si="3"/>
        <v>29.48</v>
      </c>
      <c r="K5">
        <f t="shared" si="2"/>
        <v>60.44</v>
      </c>
      <c r="L5">
        <v>4</v>
      </c>
    </row>
    <row r="6" spans="1:12" ht="12.75">
      <c r="A6" t="s">
        <v>19</v>
      </c>
      <c r="B6" t="s">
        <v>10</v>
      </c>
      <c r="C6">
        <v>49.4</v>
      </c>
      <c r="D6">
        <v>56.5</v>
      </c>
      <c r="E6" s="1" t="s">
        <v>470</v>
      </c>
      <c r="F6" t="s">
        <v>208</v>
      </c>
      <c r="G6">
        <f t="shared" si="0"/>
        <v>105.9</v>
      </c>
      <c r="H6">
        <v>71.2</v>
      </c>
      <c r="I6">
        <f t="shared" si="1"/>
        <v>31.77</v>
      </c>
      <c r="J6">
        <f t="shared" si="3"/>
        <v>28.48</v>
      </c>
      <c r="K6">
        <f t="shared" si="2"/>
        <v>60.25</v>
      </c>
      <c r="L6">
        <v>5</v>
      </c>
    </row>
    <row r="7" spans="1:12" ht="12.75">
      <c r="A7" t="s">
        <v>88</v>
      </c>
      <c r="B7" t="s">
        <v>89</v>
      </c>
      <c r="C7">
        <v>51.9</v>
      </c>
      <c r="D7">
        <v>50.5</v>
      </c>
      <c r="E7" s="1" t="s">
        <v>470</v>
      </c>
      <c r="F7" t="s">
        <v>208</v>
      </c>
      <c r="G7">
        <f t="shared" si="0"/>
        <v>102.4</v>
      </c>
      <c r="H7">
        <v>73.6</v>
      </c>
      <c r="I7">
        <f t="shared" si="1"/>
        <v>30.72</v>
      </c>
      <c r="J7">
        <f t="shared" si="3"/>
        <v>29.44</v>
      </c>
      <c r="K7">
        <f t="shared" si="2"/>
        <v>60.16</v>
      </c>
      <c r="L7">
        <v>6</v>
      </c>
    </row>
    <row r="8" spans="1:12" ht="12.75">
      <c r="A8" t="s">
        <v>402</v>
      </c>
      <c r="B8" t="s">
        <v>403</v>
      </c>
      <c r="C8">
        <v>56.8</v>
      </c>
      <c r="D8">
        <v>58</v>
      </c>
      <c r="E8" s="1" t="s">
        <v>471</v>
      </c>
      <c r="F8" t="s">
        <v>208</v>
      </c>
      <c r="G8">
        <f t="shared" si="0"/>
        <v>114.8</v>
      </c>
      <c r="H8">
        <v>68.94</v>
      </c>
      <c r="I8">
        <f t="shared" si="1"/>
        <v>34.44</v>
      </c>
      <c r="J8">
        <f t="shared" si="3"/>
        <v>27.58</v>
      </c>
      <c r="K8">
        <f t="shared" si="2"/>
        <v>62.019999999999996</v>
      </c>
      <c r="L8">
        <v>1</v>
      </c>
    </row>
    <row r="9" spans="1:12" ht="12.75">
      <c r="A9" t="s">
        <v>404</v>
      </c>
      <c r="B9" t="s">
        <v>405</v>
      </c>
      <c r="C9">
        <v>50.2</v>
      </c>
      <c r="D9">
        <v>57.5</v>
      </c>
      <c r="E9" s="1" t="s">
        <v>471</v>
      </c>
      <c r="F9" t="s">
        <v>208</v>
      </c>
      <c r="G9">
        <f t="shared" si="0"/>
        <v>107.7</v>
      </c>
      <c r="H9">
        <v>73.46</v>
      </c>
      <c r="I9">
        <f t="shared" si="1"/>
        <v>32.31</v>
      </c>
      <c r="J9">
        <f t="shared" si="3"/>
        <v>29.38</v>
      </c>
      <c r="K9">
        <f t="shared" si="2"/>
        <v>61.69</v>
      </c>
      <c r="L9">
        <v>2</v>
      </c>
    </row>
    <row r="10" spans="1:12" ht="12.75">
      <c r="A10" t="s">
        <v>268</v>
      </c>
      <c r="B10" t="s">
        <v>269</v>
      </c>
      <c r="C10">
        <v>53.1</v>
      </c>
      <c r="D10">
        <v>58.5</v>
      </c>
      <c r="E10" s="1" t="s">
        <v>471</v>
      </c>
      <c r="F10" t="s">
        <v>208</v>
      </c>
      <c r="G10">
        <f t="shared" si="0"/>
        <v>111.6</v>
      </c>
      <c r="H10">
        <v>68.82</v>
      </c>
      <c r="I10">
        <f t="shared" si="1"/>
        <v>33.48</v>
      </c>
      <c r="J10">
        <f t="shared" si="3"/>
        <v>27.53</v>
      </c>
      <c r="K10">
        <f t="shared" si="2"/>
        <v>61.01</v>
      </c>
      <c r="L10">
        <v>3</v>
      </c>
    </row>
    <row r="11" spans="1:12" ht="12.75">
      <c r="A11" t="s">
        <v>270</v>
      </c>
      <c r="B11" t="s">
        <v>271</v>
      </c>
      <c r="C11">
        <v>61.2</v>
      </c>
      <c r="D11">
        <v>59.5</v>
      </c>
      <c r="E11" s="1" t="s">
        <v>472</v>
      </c>
      <c r="F11" t="s">
        <v>208</v>
      </c>
      <c r="G11">
        <f t="shared" si="0"/>
        <v>120.7</v>
      </c>
      <c r="H11">
        <v>72.16</v>
      </c>
      <c r="I11">
        <f t="shared" si="1"/>
        <v>36.21</v>
      </c>
      <c r="J11">
        <f t="shared" si="3"/>
        <v>28.86</v>
      </c>
      <c r="K11">
        <f t="shared" si="2"/>
        <v>65.07</v>
      </c>
      <c r="L11">
        <v>1</v>
      </c>
    </row>
    <row r="12" spans="1:12" ht="12.75">
      <c r="A12" t="s">
        <v>272</v>
      </c>
      <c r="B12" t="s">
        <v>273</v>
      </c>
      <c r="C12">
        <v>50.5</v>
      </c>
      <c r="D12">
        <v>53</v>
      </c>
      <c r="E12" s="1" t="s">
        <v>472</v>
      </c>
      <c r="F12" t="s">
        <v>208</v>
      </c>
      <c r="G12">
        <f t="shared" si="0"/>
        <v>103.5</v>
      </c>
      <c r="H12">
        <v>69.84</v>
      </c>
      <c r="I12">
        <f t="shared" si="1"/>
        <v>31.049999999999997</v>
      </c>
      <c r="J12">
        <f t="shared" si="3"/>
        <v>27.94</v>
      </c>
      <c r="K12">
        <f t="shared" si="2"/>
        <v>58.989999999999995</v>
      </c>
      <c r="L12">
        <v>2</v>
      </c>
    </row>
    <row r="13" spans="1:8" ht="12.75">
      <c r="A13" t="s">
        <v>280</v>
      </c>
      <c r="B13" t="s">
        <v>281</v>
      </c>
      <c r="C13">
        <v>47.4</v>
      </c>
      <c r="D13">
        <v>52</v>
      </c>
      <c r="E13" s="1" t="s">
        <v>472</v>
      </c>
      <c r="F13" t="s">
        <v>208</v>
      </c>
      <c r="G13">
        <f t="shared" si="0"/>
        <v>99.4</v>
      </c>
      <c r="H13" s="1" t="s">
        <v>80</v>
      </c>
    </row>
    <row r="14" spans="1:12" ht="12.75">
      <c r="A14" t="s">
        <v>22</v>
      </c>
      <c r="B14" t="s">
        <v>23</v>
      </c>
      <c r="C14">
        <v>56.9</v>
      </c>
      <c r="D14">
        <v>54.5</v>
      </c>
      <c r="E14" s="1" t="s">
        <v>473</v>
      </c>
      <c r="F14" t="s">
        <v>208</v>
      </c>
      <c r="G14">
        <f t="shared" si="0"/>
        <v>111.4</v>
      </c>
      <c r="H14">
        <v>66.8</v>
      </c>
      <c r="I14">
        <f aca="true" t="shared" si="4" ref="I14:I20">G14*0.3</f>
        <v>33.42</v>
      </c>
      <c r="J14">
        <f aca="true" t="shared" si="5" ref="J14:J20">ROUND(H14*0.4,2)</f>
        <v>26.72</v>
      </c>
      <c r="K14">
        <f aca="true" t="shared" si="6" ref="K14:K20">I14+J14</f>
        <v>60.14</v>
      </c>
      <c r="L14">
        <v>1</v>
      </c>
    </row>
    <row r="15" spans="1:12" ht="12.75">
      <c r="A15" t="s">
        <v>24</v>
      </c>
      <c r="B15" t="s">
        <v>25</v>
      </c>
      <c r="C15">
        <v>51.5</v>
      </c>
      <c r="D15">
        <v>53.5</v>
      </c>
      <c r="E15" s="1" t="s">
        <v>473</v>
      </c>
      <c r="F15" t="s">
        <v>208</v>
      </c>
      <c r="G15">
        <f t="shared" si="0"/>
        <v>105</v>
      </c>
      <c r="H15">
        <v>70.2</v>
      </c>
      <c r="I15">
        <f t="shared" si="4"/>
        <v>31.5</v>
      </c>
      <c r="J15">
        <f t="shared" si="5"/>
        <v>28.08</v>
      </c>
      <c r="K15">
        <f t="shared" si="6"/>
        <v>59.58</v>
      </c>
      <c r="L15">
        <v>2</v>
      </c>
    </row>
    <row r="16" spans="1:12" ht="12.75">
      <c r="A16" t="s">
        <v>96</v>
      </c>
      <c r="B16" t="s">
        <v>97</v>
      </c>
      <c r="C16">
        <v>56.4</v>
      </c>
      <c r="D16">
        <v>52</v>
      </c>
      <c r="E16" s="1" t="s">
        <v>473</v>
      </c>
      <c r="F16" t="s">
        <v>208</v>
      </c>
      <c r="G16">
        <f t="shared" si="0"/>
        <v>108.4</v>
      </c>
      <c r="H16">
        <v>67</v>
      </c>
      <c r="I16">
        <f t="shared" si="4"/>
        <v>32.52</v>
      </c>
      <c r="J16">
        <f t="shared" si="5"/>
        <v>26.8</v>
      </c>
      <c r="K16">
        <f t="shared" si="6"/>
        <v>59.32000000000001</v>
      </c>
      <c r="L16">
        <v>3</v>
      </c>
    </row>
    <row r="17" spans="1:12" ht="12.75">
      <c r="A17" t="s">
        <v>100</v>
      </c>
      <c r="B17" t="s">
        <v>101</v>
      </c>
      <c r="C17">
        <v>54.2</v>
      </c>
      <c r="D17">
        <v>48.5</v>
      </c>
      <c r="E17" s="1" t="s">
        <v>473</v>
      </c>
      <c r="F17" t="s">
        <v>208</v>
      </c>
      <c r="G17">
        <f t="shared" si="0"/>
        <v>102.7</v>
      </c>
      <c r="H17">
        <v>71.1</v>
      </c>
      <c r="I17">
        <f t="shared" si="4"/>
        <v>30.81</v>
      </c>
      <c r="J17">
        <f t="shared" si="5"/>
        <v>28.44</v>
      </c>
      <c r="K17">
        <f t="shared" si="6"/>
        <v>59.25</v>
      </c>
      <c r="L17">
        <v>4</v>
      </c>
    </row>
    <row r="18" spans="1:12" ht="12.75">
      <c r="A18" t="s">
        <v>94</v>
      </c>
      <c r="B18" t="s">
        <v>95</v>
      </c>
      <c r="C18">
        <v>46.8</v>
      </c>
      <c r="D18">
        <v>56</v>
      </c>
      <c r="E18" s="1" t="s">
        <v>473</v>
      </c>
      <c r="F18" t="s">
        <v>208</v>
      </c>
      <c r="G18">
        <f t="shared" si="0"/>
        <v>102.8</v>
      </c>
      <c r="H18">
        <v>65.6</v>
      </c>
      <c r="I18">
        <f t="shared" si="4"/>
        <v>30.839999999999996</v>
      </c>
      <c r="J18">
        <f t="shared" si="5"/>
        <v>26.24</v>
      </c>
      <c r="K18">
        <f t="shared" si="6"/>
        <v>57.08</v>
      </c>
      <c r="L18">
        <v>5</v>
      </c>
    </row>
    <row r="19" spans="1:12" ht="12.75">
      <c r="A19" t="s">
        <v>20</v>
      </c>
      <c r="B19" t="s">
        <v>21</v>
      </c>
      <c r="C19">
        <v>52.9</v>
      </c>
      <c r="D19">
        <v>52</v>
      </c>
      <c r="E19" s="1" t="s">
        <v>473</v>
      </c>
      <c r="F19" t="s">
        <v>208</v>
      </c>
      <c r="G19">
        <f t="shared" si="0"/>
        <v>104.9</v>
      </c>
      <c r="H19">
        <v>64</v>
      </c>
      <c r="I19">
        <f t="shared" si="4"/>
        <v>31.47</v>
      </c>
      <c r="J19">
        <f t="shared" si="5"/>
        <v>25.6</v>
      </c>
      <c r="K19">
        <f t="shared" si="6"/>
        <v>57.07</v>
      </c>
      <c r="L19">
        <v>6</v>
      </c>
    </row>
    <row r="20" spans="1:12" ht="12.75">
      <c r="A20" t="s">
        <v>206</v>
      </c>
      <c r="B20" t="s">
        <v>207</v>
      </c>
      <c r="C20">
        <v>53.3</v>
      </c>
      <c r="D20">
        <v>54</v>
      </c>
      <c r="E20" s="1" t="s">
        <v>473</v>
      </c>
      <c r="F20" t="s">
        <v>208</v>
      </c>
      <c r="G20">
        <f t="shared" si="0"/>
        <v>107.3</v>
      </c>
      <c r="H20">
        <v>61.9</v>
      </c>
      <c r="I20">
        <f t="shared" si="4"/>
        <v>32.19</v>
      </c>
      <c r="J20">
        <f t="shared" si="5"/>
        <v>24.76</v>
      </c>
      <c r="K20">
        <f t="shared" si="6"/>
        <v>56.95</v>
      </c>
      <c r="L20">
        <v>7</v>
      </c>
    </row>
    <row r="21" spans="1:8" ht="12.75">
      <c r="A21" t="s">
        <v>102</v>
      </c>
      <c r="B21" t="s">
        <v>103</v>
      </c>
      <c r="C21">
        <v>57</v>
      </c>
      <c r="D21">
        <v>56.5</v>
      </c>
      <c r="E21" s="1" t="s">
        <v>473</v>
      </c>
      <c r="F21" t="s">
        <v>208</v>
      </c>
      <c r="G21">
        <f t="shared" si="0"/>
        <v>113.5</v>
      </c>
      <c r="H21" s="1" t="s">
        <v>81</v>
      </c>
    </row>
    <row r="22" spans="1:8" ht="12.75">
      <c r="A22" t="s">
        <v>98</v>
      </c>
      <c r="B22" t="s">
        <v>99</v>
      </c>
      <c r="C22">
        <v>53.5</v>
      </c>
      <c r="D22">
        <v>50</v>
      </c>
      <c r="E22" s="1" t="s">
        <v>473</v>
      </c>
      <c r="F22" t="s">
        <v>208</v>
      </c>
      <c r="G22">
        <f t="shared" si="0"/>
        <v>103.5</v>
      </c>
      <c r="H22" s="1" t="s">
        <v>82</v>
      </c>
    </row>
    <row r="23" spans="1:12" ht="12.75">
      <c r="A23" t="s">
        <v>252</v>
      </c>
      <c r="B23" t="s">
        <v>253</v>
      </c>
      <c r="C23">
        <v>62.6</v>
      </c>
      <c r="D23">
        <v>58</v>
      </c>
      <c r="E23" s="1" t="s">
        <v>474</v>
      </c>
      <c r="F23" t="s">
        <v>28</v>
      </c>
      <c r="G23">
        <f t="shared" si="0"/>
        <v>120.6</v>
      </c>
      <c r="H23">
        <v>78.6</v>
      </c>
      <c r="I23">
        <f aca="true" t="shared" si="7" ref="I23:I34">G23*0.3</f>
        <v>36.18</v>
      </c>
      <c r="J23">
        <f aca="true" t="shared" si="8" ref="J23:J34">ROUND(H23*0.4,2)</f>
        <v>31.44</v>
      </c>
      <c r="K23">
        <f aca="true" t="shared" si="9" ref="K23:K34">I23+J23</f>
        <v>67.62</v>
      </c>
      <c r="L23">
        <v>1</v>
      </c>
    </row>
    <row r="24" spans="1:12" ht="12.75">
      <c r="A24" t="s">
        <v>435</v>
      </c>
      <c r="B24" t="s">
        <v>436</v>
      </c>
      <c r="C24">
        <v>57.3</v>
      </c>
      <c r="D24">
        <v>58.5</v>
      </c>
      <c r="E24" s="1" t="s">
        <v>474</v>
      </c>
      <c r="F24" t="s">
        <v>28</v>
      </c>
      <c r="G24">
        <f t="shared" si="0"/>
        <v>115.8</v>
      </c>
      <c r="H24">
        <v>77.22</v>
      </c>
      <c r="I24">
        <f t="shared" si="7"/>
        <v>34.739999999999995</v>
      </c>
      <c r="J24">
        <f t="shared" si="8"/>
        <v>30.89</v>
      </c>
      <c r="K24">
        <f t="shared" si="9"/>
        <v>65.63</v>
      </c>
      <c r="L24">
        <v>2</v>
      </c>
    </row>
    <row r="25" spans="1:12" ht="12.75">
      <c r="A25" t="s">
        <v>9</v>
      </c>
      <c r="B25" t="s">
        <v>279</v>
      </c>
      <c r="C25">
        <v>51.8</v>
      </c>
      <c r="D25">
        <v>61.5</v>
      </c>
      <c r="E25" s="1" t="s">
        <v>474</v>
      </c>
      <c r="F25" t="s">
        <v>28</v>
      </c>
      <c r="G25">
        <f t="shared" si="0"/>
        <v>113.3</v>
      </c>
      <c r="H25">
        <v>78.5</v>
      </c>
      <c r="I25">
        <f t="shared" si="7"/>
        <v>33.989999999999995</v>
      </c>
      <c r="J25">
        <f t="shared" si="8"/>
        <v>31.4</v>
      </c>
      <c r="K25">
        <f t="shared" si="9"/>
        <v>65.38999999999999</v>
      </c>
      <c r="L25">
        <v>3</v>
      </c>
    </row>
    <row r="26" spans="1:12" ht="12.75">
      <c r="A26" t="s">
        <v>130</v>
      </c>
      <c r="B26" t="s">
        <v>131</v>
      </c>
      <c r="C26">
        <v>51.1</v>
      </c>
      <c r="D26">
        <v>64</v>
      </c>
      <c r="E26" s="1" t="s">
        <v>474</v>
      </c>
      <c r="F26" t="s">
        <v>28</v>
      </c>
      <c r="G26">
        <f t="shared" si="0"/>
        <v>115.1</v>
      </c>
      <c r="H26">
        <v>75.38</v>
      </c>
      <c r="I26">
        <f t="shared" si="7"/>
        <v>34.529999999999994</v>
      </c>
      <c r="J26">
        <f t="shared" si="8"/>
        <v>30.15</v>
      </c>
      <c r="K26">
        <f t="shared" si="9"/>
        <v>64.67999999999999</v>
      </c>
      <c r="L26">
        <v>4</v>
      </c>
    </row>
    <row r="27" spans="1:12" ht="12.75">
      <c r="A27" t="s">
        <v>254</v>
      </c>
      <c r="B27" t="s">
        <v>255</v>
      </c>
      <c r="C27">
        <v>55.3</v>
      </c>
      <c r="D27">
        <v>59</v>
      </c>
      <c r="E27" s="1" t="s">
        <v>474</v>
      </c>
      <c r="F27" t="s">
        <v>28</v>
      </c>
      <c r="G27">
        <f t="shared" si="0"/>
        <v>114.3</v>
      </c>
      <c r="H27">
        <v>74.46</v>
      </c>
      <c r="I27">
        <f t="shared" si="7"/>
        <v>34.29</v>
      </c>
      <c r="J27">
        <f t="shared" si="8"/>
        <v>29.78</v>
      </c>
      <c r="K27">
        <f t="shared" si="9"/>
        <v>64.07</v>
      </c>
      <c r="L27">
        <v>5</v>
      </c>
    </row>
    <row r="28" spans="1:12" ht="12.75">
      <c r="A28" t="s">
        <v>437</v>
      </c>
      <c r="B28" t="s">
        <v>438</v>
      </c>
      <c r="C28">
        <v>57.5</v>
      </c>
      <c r="D28">
        <v>56.5</v>
      </c>
      <c r="E28" s="1" t="s">
        <v>474</v>
      </c>
      <c r="F28" t="s">
        <v>28</v>
      </c>
      <c r="G28">
        <f t="shared" si="0"/>
        <v>114</v>
      </c>
      <c r="H28">
        <v>74.68</v>
      </c>
      <c r="I28">
        <f t="shared" si="7"/>
        <v>34.199999999999996</v>
      </c>
      <c r="J28">
        <f t="shared" si="8"/>
        <v>29.87</v>
      </c>
      <c r="K28">
        <f t="shared" si="9"/>
        <v>64.07</v>
      </c>
      <c r="L28">
        <v>6</v>
      </c>
    </row>
    <row r="29" spans="1:12" ht="12.75">
      <c r="A29" t="s">
        <v>277</v>
      </c>
      <c r="B29" t="s">
        <v>278</v>
      </c>
      <c r="C29">
        <v>52.2</v>
      </c>
      <c r="D29">
        <v>63.5</v>
      </c>
      <c r="E29" s="1" t="s">
        <v>474</v>
      </c>
      <c r="F29" t="s">
        <v>28</v>
      </c>
      <c r="G29">
        <f t="shared" si="0"/>
        <v>115.7</v>
      </c>
      <c r="H29">
        <v>73</v>
      </c>
      <c r="I29">
        <f t="shared" si="7"/>
        <v>34.71</v>
      </c>
      <c r="J29">
        <f t="shared" si="8"/>
        <v>29.2</v>
      </c>
      <c r="K29">
        <f t="shared" si="9"/>
        <v>63.91</v>
      </c>
      <c r="L29">
        <v>7</v>
      </c>
    </row>
    <row r="30" spans="1:12" ht="12.75">
      <c r="A30" t="s">
        <v>439</v>
      </c>
      <c r="B30" t="s">
        <v>440</v>
      </c>
      <c r="C30">
        <v>48.9</v>
      </c>
      <c r="D30">
        <v>65.5</v>
      </c>
      <c r="E30" s="1" t="s">
        <v>474</v>
      </c>
      <c r="F30" t="s">
        <v>28</v>
      </c>
      <c r="G30">
        <f t="shared" si="0"/>
        <v>114.4</v>
      </c>
      <c r="H30">
        <v>68.92</v>
      </c>
      <c r="I30">
        <f t="shared" si="7"/>
        <v>34.32</v>
      </c>
      <c r="J30">
        <f t="shared" si="8"/>
        <v>27.57</v>
      </c>
      <c r="K30">
        <f t="shared" si="9"/>
        <v>61.89</v>
      </c>
      <c r="L30">
        <v>8</v>
      </c>
    </row>
    <row r="31" spans="1:12" ht="12.75">
      <c r="A31" t="s">
        <v>274</v>
      </c>
      <c r="B31" t="s">
        <v>275</v>
      </c>
      <c r="C31">
        <v>51.9</v>
      </c>
      <c r="D31">
        <v>63</v>
      </c>
      <c r="E31" s="1" t="s">
        <v>474</v>
      </c>
      <c r="F31" t="s">
        <v>28</v>
      </c>
      <c r="G31">
        <f t="shared" si="0"/>
        <v>114.9</v>
      </c>
      <c r="H31">
        <v>65.8</v>
      </c>
      <c r="I31">
        <f t="shared" si="7"/>
        <v>34.47</v>
      </c>
      <c r="J31">
        <f t="shared" si="8"/>
        <v>26.32</v>
      </c>
      <c r="K31">
        <f t="shared" si="9"/>
        <v>60.79</v>
      </c>
      <c r="L31">
        <v>9</v>
      </c>
    </row>
    <row r="32" spans="1:12" ht="12.75">
      <c r="A32" t="s">
        <v>133</v>
      </c>
      <c r="B32" t="s">
        <v>134</v>
      </c>
      <c r="C32">
        <v>50.4</v>
      </c>
      <c r="D32">
        <v>57.5</v>
      </c>
      <c r="E32" s="1" t="s">
        <v>475</v>
      </c>
      <c r="F32" t="s">
        <v>28</v>
      </c>
      <c r="G32">
        <f t="shared" si="0"/>
        <v>107.9</v>
      </c>
      <c r="H32">
        <v>75.16</v>
      </c>
      <c r="I32">
        <f t="shared" si="7"/>
        <v>32.37</v>
      </c>
      <c r="J32">
        <f t="shared" si="8"/>
        <v>30.06</v>
      </c>
      <c r="K32">
        <f t="shared" si="9"/>
        <v>62.42999999999999</v>
      </c>
      <c r="L32">
        <v>1</v>
      </c>
    </row>
    <row r="33" spans="1:12" ht="12.75">
      <c r="A33" t="s">
        <v>135</v>
      </c>
      <c r="B33" t="s">
        <v>136</v>
      </c>
      <c r="C33">
        <v>48.6</v>
      </c>
      <c r="D33">
        <v>53</v>
      </c>
      <c r="E33" s="1" t="s">
        <v>475</v>
      </c>
      <c r="F33" t="s">
        <v>28</v>
      </c>
      <c r="G33">
        <f t="shared" si="0"/>
        <v>101.6</v>
      </c>
      <c r="H33">
        <v>73.66</v>
      </c>
      <c r="I33">
        <f t="shared" si="7"/>
        <v>30.479999999999997</v>
      </c>
      <c r="J33">
        <f t="shared" si="8"/>
        <v>29.46</v>
      </c>
      <c r="K33">
        <f t="shared" si="9"/>
        <v>59.94</v>
      </c>
      <c r="L33">
        <v>2</v>
      </c>
    </row>
    <row r="34" spans="1:12" ht="12.75">
      <c r="A34" t="s">
        <v>137</v>
      </c>
      <c r="B34" t="s">
        <v>138</v>
      </c>
      <c r="C34">
        <v>52.7</v>
      </c>
      <c r="D34">
        <v>54</v>
      </c>
      <c r="E34" s="1" t="s">
        <v>475</v>
      </c>
      <c r="F34" t="s">
        <v>28</v>
      </c>
      <c r="G34">
        <f t="shared" si="0"/>
        <v>106.7</v>
      </c>
      <c r="H34">
        <v>65.9</v>
      </c>
      <c r="I34">
        <f t="shared" si="7"/>
        <v>32.01</v>
      </c>
      <c r="J34">
        <f t="shared" si="8"/>
        <v>26.36</v>
      </c>
      <c r="K34">
        <f t="shared" si="9"/>
        <v>58.37</v>
      </c>
      <c r="L34">
        <v>3</v>
      </c>
    </row>
    <row r="35" spans="1:8" ht="12.75">
      <c r="A35" t="s">
        <v>51</v>
      </c>
      <c r="B35" t="s">
        <v>52</v>
      </c>
      <c r="C35">
        <v>52.7</v>
      </c>
      <c r="D35">
        <v>55.5</v>
      </c>
      <c r="E35" s="1" t="s">
        <v>475</v>
      </c>
      <c r="F35" t="s">
        <v>28</v>
      </c>
      <c r="G35">
        <f t="shared" si="0"/>
        <v>108.2</v>
      </c>
      <c r="H35" s="1" t="s">
        <v>82</v>
      </c>
    </row>
    <row r="36" spans="1:8" ht="12.75">
      <c r="A36" t="s">
        <v>124</v>
      </c>
      <c r="B36" t="s">
        <v>441</v>
      </c>
      <c r="C36">
        <v>45.3</v>
      </c>
      <c r="D36">
        <v>58</v>
      </c>
      <c r="E36" s="1" t="s">
        <v>475</v>
      </c>
      <c r="F36" t="s">
        <v>28</v>
      </c>
      <c r="G36">
        <f t="shared" si="0"/>
        <v>103.3</v>
      </c>
      <c r="H36" s="1" t="s">
        <v>82</v>
      </c>
    </row>
    <row r="37" spans="1:8" ht="12.75">
      <c r="A37" t="s">
        <v>123</v>
      </c>
      <c r="B37" t="s">
        <v>53</v>
      </c>
      <c r="C37">
        <v>47.8</v>
      </c>
      <c r="D37">
        <v>54.5</v>
      </c>
      <c r="E37" s="1" t="s">
        <v>475</v>
      </c>
      <c r="F37" t="s">
        <v>28</v>
      </c>
      <c r="G37">
        <f t="shared" si="0"/>
        <v>102.3</v>
      </c>
      <c r="H37" s="1" t="s">
        <v>81</v>
      </c>
    </row>
    <row r="38" spans="1:12" ht="12.75">
      <c r="A38" t="s">
        <v>16</v>
      </c>
      <c r="B38" t="s">
        <v>17</v>
      </c>
      <c r="C38">
        <v>59.5</v>
      </c>
      <c r="D38">
        <v>56</v>
      </c>
      <c r="E38" s="1" t="s">
        <v>476</v>
      </c>
      <c r="F38" t="s">
        <v>28</v>
      </c>
      <c r="G38">
        <f t="shared" si="0"/>
        <v>115.5</v>
      </c>
      <c r="H38">
        <v>77.9</v>
      </c>
      <c r="I38">
        <f aca="true" t="shared" si="10" ref="I38:I52">G38*0.3</f>
        <v>34.65</v>
      </c>
      <c r="J38">
        <f aca="true" t="shared" si="11" ref="J38:J52">ROUND(H38*0.4,2)</f>
        <v>31.16</v>
      </c>
      <c r="K38">
        <f aca="true" t="shared" si="12" ref="K38:K52">I38+J38</f>
        <v>65.81</v>
      </c>
      <c r="L38">
        <v>1</v>
      </c>
    </row>
    <row r="39" spans="1:12" ht="12.75">
      <c r="A39" t="s">
        <v>115</v>
      </c>
      <c r="B39" t="s">
        <v>116</v>
      </c>
      <c r="C39">
        <v>51.1</v>
      </c>
      <c r="D39">
        <v>60</v>
      </c>
      <c r="E39" s="1" t="s">
        <v>476</v>
      </c>
      <c r="F39" t="s">
        <v>28</v>
      </c>
      <c r="G39">
        <f t="shared" si="0"/>
        <v>111.1</v>
      </c>
      <c r="H39">
        <v>80.5</v>
      </c>
      <c r="I39">
        <f t="shared" si="10"/>
        <v>33.33</v>
      </c>
      <c r="J39">
        <f t="shared" si="11"/>
        <v>32.2</v>
      </c>
      <c r="K39">
        <f t="shared" si="12"/>
        <v>65.53</v>
      </c>
      <c r="L39">
        <v>2</v>
      </c>
    </row>
    <row r="40" spans="1:12" ht="12.75">
      <c r="A40" t="s">
        <v>229</v>
      </c>
      <c r="B40" t="s">
        <v>230</v>
      </c>
      <c r="C40">
        <v>55.8</v>
      </c>
      <c r="D40">
        <v>61</v>
      </c>
      <c r="E40" s="1" t="s">
        <v>476</v>
      </c>
      <c r="F40" t="s">
        <v>28</v>
      </c>
      <c r="G40">
        <f t="shared" si="0"/>
        <v>116.8</v>
      </c>
      <c r="H40">
        <v>74.5</v>
      </c>
      <c r="I40">
        <f t="shared" si="10"/>
        <v>35.04</v>
      </c>
      <c r="J40">
        <f t="shared" si="11"/>
        <v>29.8</v>
      </c>
      <c r="K40">
        <f t="shared" si="12"/>
        <v>64.84</v>
      </c>
      <c r="L40">
        <v>3</v>
      </c>
    </row>
    <row r="41" spans="1:12" ht="12.75">
      <c r="A41" t="s">
        <v>423</v>
      </c>
      <c r="B41" t="s">
        <v>424</v>
      </c>
      <c r="C41">
        <v>60.9</v>
      </c>
      <c r="D41">
        <v>52</v>
      </c>
      <c r="E41" s="1" t="s">
        <v>476</v>
      </c>
      <c r="F41" t="s">
        <v>28</v>
      </c>
      <c r="G41">
        <f t="shared" si="0"/>
        <v>112.9</v>
      </c>
      <c r="H41">
        <v>77.2</v>
      </c>
      <c r="I41">
        <f t="shared" si="10"/>
        <v>33.87</v>
      </c>
      <c r="J41">
        <f t="shared" si="11"/>
        <v>30.88</v>
      </c>
      <c r="K41">
        <f t="shared" si="12"/>
        <v>64.75</v>
      </c>
      <c r="L41">
        <v>4</v>
      </c>
    </row>
    <row r="42" spans="1:12" ht="12.75">
      <c r="A42" t="s">
        <v>119</v>
      </c>
      <c r="B42" t="s">
        <v>120</v>
      </c>
      <c r="C42">
        <v>55.6</v>
      </c>
      <c r="D42">
        <v>58</v>
      </c>
      <c r="E42" s="1" t="s">
        <v>476</v>
      </c>
      <c r="F42" t="s">
        <v>28</v>
      </c>
      <c r="G42">
        <f t="shared" si="0"/>
        <v>113.6</v>
      </c>
      <c r="H42">
        <v>76.5</v>
      </c>
      <c r="I42">
        <f t="shared" si="10"/>
        <v>34.08</v>
      </c>
      <c r="J42">
        <f t="shared" si="11"/>
        <v>30.6</v>
      </c>
      <c r="K42">
        <f t="shared" si="12"/>
        <v>64.68</v>
      </c>
      <c r="L42">
        <v>5</v>
      </c>
    </row>
    <row r="43" spans="1:12" ht="12.75">
      <c r="A43" t="s">
        <v>421</v>
      </c>
      <c r="B43" t="s">
        <v>422</v>
      </c>
      <c r="C43">
        <v>55.8</v>
      </c>
      <c r="D43">
        <v>56</v>
      </c>
      <c r="E43" s="1" t="s">
        <v>476</v>
      </c>
      <c r="F43" t="s">
        <v>28</v>
      </c>
      <c r="G43">
        <f t="shared" si="0"/>
        <v>111.8</v>
      </c>
      <c r="H43">
        <v>76.1</v>
      </c>
      <c r="I43">
        <f t="shared" si="10"/>
        <v>33.54</v>
      </c>
      <c r="J43">
        <f t="shared" si="11"/>
        <v>30.44</v>
      </c>
      <c r="K43">
        <f t="shared" si="12"/>
        <v>63.980000000000004</v>
      </c>
      <c r="L43">
        <v>6</v>
      </c>
    </row>
    <row r="44" spans="1:12" ht="12.75">
      <c r="A44" t="s">
        <v>177</v>
      </c>
      <c r="B44" t="s">
        <v>18</v>
      </c>
      <c r="C44">
        <v>51.6</v>
      </c>
      <c r="D44">
        <v>63.5</v>
      </c>
      <c r="E44" s="1" t="s">
        <v>476</v>
      </c>
      <c r="F44" t="s">
        <v>28</v>
      </c>
      <c r="G44">
        <f t="shared" si="0"/>
        <v>115.1</v>
      </c>
      <c r="H44">
        <v>71.9</v>
      </c>
      <c r="I44">
        <f t="shared" si="10"/>
        <v>34.529999999999994</v>
      </c>
      <c r="J44">
        <f t="shared" si="11"/>
        <v>28.76</v>
      </c>
      <c r="K44">
        <f t="shared" si="12"/>
        <v>63.28999999999999</v>
      </c>
      <c r="L44">
        <v>7</v>
      </c>
    </row>
    <row r="45" spans="1:12" ht="12.75">
      <c r="A45" t="s">
        <v>117</v>
      </c>
      <c r="B45" t="s">
        <v>118</v>
      </c>
      <c r="C45">
        <v>52.7</v>
      </c>
      <c r="D45">
        <v>60</v>
      </c>
      <c r="E45" s="1" t="s">
        <v>476</v>
      </c>
      <c r="F45" t="s">
        <v>28</v>
      </c>
      <c r="G45">
        <f t="shared" si="0"/>
        <v>112.7</v>
      </c>
      <c r="H45">
        <v>69.5</v>
      </c>
      <c r="I45">
        <f t="shared" si="10"/>
        <v>33.81</v>
      </c>
      <c r="J45">
        <f t="shared" si="11"/>
        <v>27.8</v>
      </c>
      <c r="K45">
        <f t="shared" si="12"/>
        <v>61.61</v>
      </c>
      <c r="L45">
        <v>8</v>
      </c>
    </row>
    <row r="46" spans="1:12" ht="12.75">
      <c r="A46" t="s">
        <v>227</v>
      </c>
      <c r="B46" t="s">
        <v>228</v>
      </c>
      <c r="C46">
        <v>57</v>
      </c>
      <c r="D46">
        <v>54</v>
      </c>
      <c r="E46" s="1" t="s">
        <v>476</v>
      </c>
      <c r="F46" t="s">
        <v>28</v>
      </c>
      <c r="G46">
        <f t="shared" si="0"/>
        <v>111</v>
      </c>
      <c r="H46">
        <v>70.3</v>
      </c>
      <c r="I46">
        <f t="shared" si="10"/>
        <v>33.3</v>
      </c>
      <c r="J46">
        <f t="shared" si="11"/>
        <v>28.12</v>
      </c>
      <c r="K46">
        <f t="shared" si="12"/>
        <v>61.42</v>
      </c>
      <c r="L46">
        <v>9</v>
      </c>
    </row>
    <row r="47" spans="1:12" ht="12.75">
      <c r="A47" t="s">
        <v>217</v>
      </c>
      <c r="B47" t="s">
        <v>218</v>
      </c>
      <c r="C47">
        <v>49.9</v>
      </c>
      <c r="D47">
        <v>61</v>
      </c>
      <c r="E47" s="1" t="s">
        <v>476</v>
      </c>
      <c r="F47" t="s">
        <v>28</v>
      </c>
      <c r="G47">
        <f t="shared" si="0"/>
        <v>110.9</v>
      </c>
      <c r="H47">
        <v>69.6</v>
      </c>
      <c r="I47">
        <f t="shared" si="10"/>
        <v>33.27</v>
      </c>
      <c r="J47">
        <f t="shared" si="11"/>
        <v>27.84</v>
      </c>
      <c r="K47">
        <f t="shared" si="12"/>
        <v>61.11</v>
      </c>
      <c r="L47">
        <v>10</v>
      </c>
    </row>
    <row r="48" spans="1:12" ht="12.75">
      <c r="A48" t="s">
        <v>231</v>
      </c>
      <c r="B48" t="s">
        <v>232</v>
      </c>
      <c r="C48">
        <v>51.9</v>
      </c>
      <c r="D48">
        <v>58</v>
      </c>
      <c r="E48" s="1" t="s">
        <v>476</v>
      </c>
      <c r="F48" t="s">
        <v>28</v>
      </c>
      <c r="G48">
        <f t="shared" si="0"/>
        <v>109.9</v>
      </c>
      <c r="H48">
        <v>69.3</v>
      </c>
      <c r="I48">
        <f t="shared" si="10"/>
        <v>32.97</v>
      </c>
      <c r="J48">
        <f t="shared" si="11"/>
        <v>27.72</v>
      </c>
      <c r="K48">
        <f t="shared" si="12"/>
        <v>60.69</v>
      </c>
      <c r="L48">
        <v>11</v>
      </c>
    </row>
    <row r="49" spans="1:12" ht="12.75">
      <c r="A49" t="s">
        <v>219</v>
      </c>
      <c r="B49" t="s">
        <v>220</v>
      </c>
      <c r="C49">
        <v>62.5</v>
      </c>
      <c r="D49">
        <v>49.5</v>
      </c>
      <c r="E49" s="1" t="s">
        <v>476</v>
      </c>
      <c r="F49" t="s">
        <v>28</v>
      </c>
      <c r="G49">
        <f t="shared" si="0"/>
        <v>112</v>
      </c>
      <c r="H49">
        <v>64.1</v>
      </c>
      <c r="I49">
        <f t="shared" si="10"/>
        <v>33.6</v>
      </c>
      <c r="J49">
        <f t="shared" si="11"/>
        <v>25.64</v>
      </c>
      <c r="K49">
        <f t="shared" si="12"/>
        <v>59.24</v>
      </c>
      <c r="L49">
        <v>12</v>
      </c>
    </row>
    <row r="50" spans="1:12" ht="12.75">
      <c r="A50" t="s">
        <v>246</v>
      </c>
      <c r="B50" t="s">
        <v>247</v>
      </c>
      <c r="C50">
        <v>56.9</v>
      </c>
      <c r="D50">
        <v>57</v>
      </c>
      <c r="E50" s="1" t="s">
        <v>477</v>
      </c>
      <c r="F50" t="s">
        <v>28</v>
      </c>
      <c r="G50">
        <f t="shared" si="0"/>
        <v>113.9</v>
      </c>
      <c r="H50">
        <v>68.5</v>
      </c>
      <c r="I50">
        <f t="shared" si="10"/>
        <v>34.17</v>
      </c>
      <c r="J50">
        <f t="shared" si="11"/>
        <v>27.4</v>
      </c>
      <c r="K50">
        <f t="shared" si="12"/>
        <v>61.57</v>
      </c>
      <c r="L50">
        <v>1</v>
      </c>
    </row>
    <row r="51" spans="1:12" ht="12.75">
      <c r="A51" t="s">
        <v>215</v>
      </c>
      <c r="B51" t="s">
        <v>216</v>
      </c>
      <c r="C51">
        <v>54.7</v>
      </c>
      <c r="D51">
        <v>41</v>
      </c>
      <c r="E51" s="1" t="s">
        <v>477</v>
      </c>
      <c r="F51" t="s">
        <v>28</v>
      </c>
      <c r="G51">
        <f t="shared" si="0"/>
        <v>95.7</v>
      </c>
      <c r="H51">
        <v>76.4</v>
      </c>
      <c r="I51">
        <f t="shared" si="10"/>
        <v>28.71</v>
      </c>
      <c r="J51">
        <f t="shared" si="11"/>
        <v>30.56</v>
      </c>
      <c r="K51">
        <f t="shared" si="12"/>
        <v>59.269999999999996</v>
      </c>
      <c r="L51">
        <v>2</v>
      </c>
    </row>
    <row r="52" spans="1:12" ht="12.75">
      <c r="A52" t="s">
        <v>121</v>
      </c>
      <c r="B52" t="s">
        <v>122</v>
      </c>
      <c r="C52">
        <v>43.5</v>
      </c>
      <c r="D52">
        <v>54.5</v>
      </c>
      <c r="E52" s="1" t="s">
        <v>477</v>
      </c>
      <c r="F52" t="s">
        <v>28</v>
      </c>
      <c r="G52">
        <f t="shared" si="0"/>
        <v>98</v>
      </c>
      <c r="H52">
        <v>72.1</v>
      </c>
      <c r="I52">
        <f t="shared" si="10"/>
        <v>29.4</v>
      </c>
      <c r="J52">
        <f t="shared" si="11"/>
        <v>28.84</v>
      </c>
      <c r="K52">
        <f t="shared" si="12"/>
        <v>58.239999999999995</v>
      </c>
      <c r="L52">
        <v>3</v>
      </c>
    </row>
    <row r="53" spans="1:8" ht="12.75">
      <c r="A53" t="s">
        <v>250</v>
      </c>
      <c r="B53" t="s">
        <v>251</v>
      </c>
      <c r="C53">
        <v>46.1</v>
      </c>
      <c r="D53">
        <v>55</v>
      </c>
      <c r="E53" s="1" t="s">
        <v>477</v>
      </c>
      <c r="F53" t="s">
        <v>28</v>
      </c>
      <c r="G53">
        <f t="shared" si="0"/>
        <v>101.1</v>
      </c>
      <c r="H53" s="1" t="s">
        <v>80</v>
      </c>
    </row>
    <row r="54" spans="1:8" ht="12.75">
      <c r="A54" t="s">
        <v>248</v>
      </c>
      <c r="B54" t="s">
        <v>249</v>
      </c>
      <c r="C54">
        <v>48.3</v>
      </c>
      <c r="D54">
        <v>48.5</v>
      </c>
      <c r="E54" s="1" t="s">
        <v>477</v>
      </c>
      <c r="F54" t="s">
        <v>28</v>
      </c>
      <c r="G54">
        <f t="shared" si="0"/>
        <v>96.8</v>
      </c>
      <c r="H54" s="1" t="s">
        <v>80</v>
      </c>
    </row>
    <row r="55" spans="1:8" ht="12.75">
      <c r="A55" t="s">
        <v>213</v>
      </c>
      <c r="B55" t="s">
        <v>214</v>
      </c>
      <c r="C55">
        <v>39.9</v>
      </c>
      <c r="D55">
        <v>54.5</v>
      </c>
      <c r="E55" s="1" t="s">
        <v>477</v>
      </c>
      <c r="F55" t="s">
        <v>28</v>
      </c>
      <c r="G55">
        <f t="shared" si="0"/>
        <v>94.4</v>
      </c>
      <c r="H55" s="1" t="s">
        <v>80</v>
      </c>
    </row>
    <row r="56" spans="1:12" ht="12.75">
      <c r="A56" t="s">
        <v>149</v>
      </c>
      <c r="B56" t="s">
        <v>150</v>
      </c>
      <c r="C56">
        <v>59.2</v>
      </c>
      <c r="D56">
        <v>64.5</v>
      </c>
      <c r="E56" s="1" t="s">
        <v>490</v>
      </c>
      <c r="F56" t="s">
        <v>28</v>
      </c>
      <c r="G56">
        <f t="shared" si="0"/>
        <v>123.7</v>
      </c>
      <c r="H56">
        <v>74.4</v>
      </c>
      <c r="I56">
        <f aca="true" t="shared" si="13" ref="I56:I63">G56*0.3</f>
        <v>37.11</v>
      </c>
      <c r="J56">
        <f aca="true" t="shared" si="14" ref="J56:J63">ROUND(H56*0.4,2)</f>
        <v>29.76</v>
      </c>
      <c r="K56">
        <f aca="true" t="shared" si="15" ref="K56:K63">I56+J56</f>
        <v>66.87</v>
      </c>
      <c r="L56">
        <v>1</v>
      </c>
    </row>
    <row r="57" spans="1:12" ht="12.75">
      <c r="A57" t="s">
        <v>223</v>
      </c>
      <c r="B57" t="s">
        <v>224</v>
      </c>
      <c r="C57">
        <v>59.8</v>
      </c>
      <c r="D57">
        <v>60</v>
      </c>
      <c r="E57" s="1" t="s">
        <v>490</v>
      </c>
      <c r="F57" t="s">
        <v>28</v>
      </c>
      <c r="G57">
        <f t="shared" si="0"/>
        <v>119.8</v>
      </c>
      <c r="H57">
        <v>72</v>
      </c>
      <c r="I57">
        <f t="shared" si="13"/>
        <v>35.94</v>
      </c>
      <c r="J57">
        <f t="shared" si="14"/>
        <v>28.8</v>
      </c>
      <c r="K57">
        <f t="shared" si="15"/>
        <v>64.74</v>
      </c>
      <c r="L57">
        <v>2</v>
      </c>
    </row>
    <row r="58" spans="1:12" ht="12.75">
      <c r="A58" t="s">
        <v>431</v>
      </c>
      <c r="B58" t="s">
        <v>432</v>
      </c>
      <c r="C58">
        <v>59.3</v>
      </c>
      <c r="D58">
        <v>54</v>
      </c>
      <c r="E58" s="1" t="s">
        <v>490</v>
      </c>
      <c r="F58" t="s">
        <v>28</v>
      </c>
      <c r="G58">
        <f t="shared" si="0"/>
        <v>113.3</v>
      </c>
      <c r="H58">
        <v>69.66</v>
      </c>
      <c r="I58">
        <f t="shared" si="13"/>
        <v>33.989999999999995</v>
      </c>
      <c r="J58">
        <f t="shared" si="14"/>
        <v>27.86</v>
      </c>
      <c r="K58">
        <f t="shared" si="15"/>
        <v>61.849999999999994</v>
      </c>
      <c r="L58">
        <v>3</v>
      </c>
    </row>
    <row r="59" spans="1:12" ht="12.75">
      <c r="A59" t="s">
        <v>225</v>
      </c>
      <c r="B59" t="s">
        <v>226</v>
      </c>
      <c r="C59">
        <v>50.1</v>
      </c>
      <c r="D59">
        <v>56</v>
      </c>
      <c r="E59" s="1" t="s">
        <v>490</v>
      </c>
      <c r="F59" t="s">
        <v>28</v>
      </c>
      <c r="G59">
        <f t="shared" si="0"/>
        <v>106.1</v>
      </c>
      <c r="H59">
        <v>74.14</v>
      </c>
      <c r="I59">
        <f t="shared" si="13"/>
        <v>31.83</v>
      </c>
      <c r="J59">
        <f t="shared" si="14"/>
        <v>29.66</v>
      </c>
      <c r="K59">
        <f t="shared" si="15"/>
        <v>61.489999999999995</v>
      </c>
      <c r="L59">
        <v>4</v>
      </c>
    </row>
    <row r="60" spans="1:12" ht="12.75">
      <c r="A60" t="s">
        <v>221</v>
      </c>
      <c r="B60" t="s">
        <v>222</v>
      </c>
      <c r="C60">
        <v>47</v>
      </c>
      <c r="D60">
        <v>64</v>
      </c>
      <c r="E60" s="1" t="s">
        <v>490</v>
      </c>
      <c r="F60" t="s">
        <v>28</v>
      </c>
      <c r="G60">
        <f t="shared" si="0"/>
        <v>111</v>
      </c>
      <c r="H60">
        <v>69.26</v>
      </c>
      <c r="I60">
        <f t="shared" si="13"/>
        <v>33.3</v>
      </c>
      <c r="J60">
        <f t="shared" si="14"/>
        <v>27.7</v>
      </c>
      <c r="K60">
        <f t="shared" si="15"/>
        <v>61</v>
      </c>
      <c r="L60">
        <v>5</v>
      </c>
    </row>
    <row r="61" spans="1:12" ht="12.75">
      <c r="A61" t="s">
        <v>433</v>
      </c>
      <c r="B61" t="s">
        <v>434</v>
      </c>
      <c r="C61">
        <v>55.3</v>
      </c>
      <c r="D61">
        <v>60.5</v>
      </c>
      <c r="E61" s="1" t="s">
        <v>490</v>
      </c>
      <c r="F61" t="s">
        <v>28</v>
      </c>
      <c r="G61">
        <f t="shared" si="0"/>
        <v>115.8</v>
      </c>
      <c r="H61">
        <v>64.56</v>
      </c>
      <c r="I61">
        <f t="shared" si="13"/>
        <v>34.739999999999995</v>
      </c>
      <c r="J61">
        <f t="shared" si="14"/>
        <v>25.82</v>
      </c>
      <c r="K61">
        <f t="shared" si="15"/>
        <v>60.559999999999995</v>
      </c>
      <c r="L61">
        <v>6</v>
      </c>
    </row>
    <row r="62" spans="1:12" ht="12.75">
      <c r="A62" t="s">
        <v>429</v>
      </c>
      <c r="B62" t="s">
        <v>430</v>
      </c>
      <c r="C62">
        <v>48.4</v>
      </c>
      <c r="D62">
        <v>58.5</v>
      </c>
      <c r="E62" s="1" t="s">
        <v>490</v>
      </c>
      <c r="F62" t="s">
        <v>28</v>
      </c>
      <c r="G62">
        <f t="shared" si="0"/>
        <v>106.9</v>
      </c>
      <c r="H62">
        <v>71.16</v>
      </c>
      <c r="I62">
        <f t="shared" si="13"/>
        <v>32.07</v>
      </c>
      <c r="J62">
        <f t="shared" si="14"/>
        <v>28.46</v>
      </c>
      <c r="K62">
        <f t="shared" si="15"/>
        <v>60.53</v>
      </c>
      <c r="L62">
        <v>7</v>
      </c>
    </row>
    <row r="63" spans="1:12" ht="12.75">
      <c r="A63" t="s">
        <v>151</v>
      </c>
      <c r="B63" t="s">
        <v>152</v>
      </c>
      <c r="C63">
        <v>54.3</v>
      </c>
      <c r="D63">
        <v>53</v>
      </c>
      <c r="E63" s="1" t="s">
        <v>490</v>
      </c>
      <c r="F63" t="s">
        <v>28</v>
      </c>
      <c r="G63">
        <f t="shared" si="0"/>
        <v>107.3</v>
      </c>
      <c r="H63">
        <v>67.16</v>
      </c>
      <c r="I63">
        <f t="shared" si="13"/>
        <v>32.19</v>
      </c>
      <c r="J63">
        <f t="shared" si="14"/>
        <v>26.86</v>
      </c>
      <c r="K63">
        <f t="shared" si="15"/>
        <v>59.05</v>
      </c>
      <c r="L63">
        <v>8</v>
      </c>
    </row>
    <row r="64" spans="1:8" ht="12.75">
      <c r="A64" t="s">
        <v>390</v>
      </c>
      <c r="B64" t="s">
        <v>391</v>
      </c>
      <c r="C64">
        <v>49</v>
      </c>
      <c r="D64">
        <v>57</v>
      </c>
      <c r="E64" s="1" t="s">
        <v>490</v>
      </c>
      <c r="F64" t="s">
        <v>28</v>
      </c>
      <c r="G64">
        <f t="shared" si="0"/>
        <v>106</v>
      </c>
      <c r="H64" s="1" t="s">
        <v>80</v>
      </c>
    </row>
    <row r="65" spans="1:12" ht="12.75">
      <c r="A65" t="s">
        <v>392</v>
      </c>
      <c r="B65" t="s">
        <v>393</v>
      </c>
      <c r="C65">
        <v>46.2</v>
      </c>
      <c r="D65">
        <v>51</v>
      </c>
      <c r="E65" s="1" t="s">
        <v>491</v>
      </c>
      <c r="F65" t="s">
        <v>28</v>
      </c>
      <c r="G65">
        <f aca="true" t="shared" si="16" ref="G65:G70">C65+D65</f>
        <v>97.2</v>
      </c>
      <c r="H65">
        <v>76.98</v>
      </c>
      <c r="I65">
        <f>G65*0.3</f>
        <v>29.16</v>
      </c>
      <c r="J65">
        <f>ROUND(H65*0.4,2)</f>
        <v>30.79</v>
      </c>
      <c r="K65">
        <f>I65+J65</f>
        <v>59.95</v>
      </c>
      <c r="L65">
        <v>1</v>
      </c>
    </row>
    <row r="66" spans="1:12" ht="12.75">
      <c r="A66" t="s">
        <v>408</v>
      </c>
      <c r="B66" t="s">
        <v>409</v>
      </c>
      <c r="C66">
        <v>45.5</v>
      </c>
      <c r="D66">
        <v>56.5</v>
      </c>
      <c r="E66" s="1" t="s">
        <v>491</v>
      </c>
      <c r="F66" t="s">
        <v>28</v>
      </c>
      <c r="G66">
        <f t="shared" si="16"/>
        <v>102</v>
      </c>
      <c r="H66">
        <v>71.24</v>
      </c>
      <c r="I66">
        <f>G66*0.3</f>
        <v>30.599999999999998</v>
      </c>
      <c r="J66">
        <f>ROUND(H66*0.4,2)</f>
        <v>28.5</v>
      </c>
      <c r="K66">
        <f>I66+J66</f>
        <v>59.099999999999994</v>
      </c>
      <c r="L66">
        <v>2</v>
      </c>
    </row>
    <row r="67" spans="1:12" ht="12.75">
      <c r="A67" t="s">
        <v>155</v>
      </c>
      <c r="B67" t="s">
        <v>156</v>
      </c>
      <c r="C67">
        <v>47.3</v>
      </c>
      <c r="D67">
        <v>56</v>
      </c>
      <c r="E67" s="1" t="s">
        <v>491</v>
      </c>
      <c r="F67" t="s">
        <v>28</v>
      </c>
      <c r="G67">
        <f t="shared" si="16"/>
        <v>103.3</v>
      </c>
      <c r="H67" s="1">
        <v>69.22</v>
      </c>
      <c r="I67">
        <f>G67*0.3</f>
        <v>30.99</v>
      </c>
      <c r="J67">
        <f>ROUND(H67*0.4,2)</f>
        <v>27.69</v>
      </c>
      <c r="K67">
        <f>I67+J67</f>
        <v>58.68</v>
      </c>
      <c r="L67">
        <v>3</v>
      </c>
    </row>
    <row r="68" spans="1:12" ht="12.75">
      <c r="A68" t="s">
        <v>153</v>
      </c>
      <c r="B68" t="s">
        <v>154</v>
      </c>
      <c r="C68">
        <v>46.3</v>
      </c>
      <c r="D68">
        <v>53.5</v>
      </c>
      <c r="E68" s="1" t="s">
        <v>491</v>
      </c>
      <c r="F68" t="s">
        <v>28</v>
      </c>
      <c r="G68">
        <f t="shared" si="16"/>
        <v>99.8</v>
      </c>
      <c r="H68">
        <v>69.24</v>
      </c>
      <c r="I68">
        <f>G68*0.3</f>
        <v>29.939999999999998</v>
      </c>
      <c r="J68">
        <f>ROUND(H68*0.4,2)</f>
        <v>27.7</v>
      </c>
      <c r="K68">
        <f>I68+J68</f>
        <v>57.64</v>
      </c>
      <c r="L68">
        <v>4</v>
      </c>
    </row>
    <row r="69" spans="1:12" ht="12.75">
      <c r="A69" t="s">
        <v>406</v>
      </c>
      <c r="B69" t="s">
        <v>407</v>
      </c>
      <c r="C69">
        <v>41.9</v>
      </c>
      <c r="D69">
        <v>50</v>
      </c>
      <c r="E69" s="1" t="s">
        <v>491</v>
      </c>
      <c r="F69" t="s">
        <v>28</v>
      </c>
      <c r="G69">
        <f t="shared" si="16"/>
        <v>91.9</v>
      </c>
      <c r="H69">
        <v>70.08</v>
      </c>
      <c r="I69">
        <f>G69*0.3</f>
        <v>27.57</v>
      </c>
      <c r="J69">
        <f>ROUND(H69*0.4,2)</f>
        <v>28.03</v>
      </c>
      <c r="K69">
        <f>I69+J69</f>
        <v>55.6</v>
      </c>
      <c r="L69">
        <v>5</v>
      </c>
    </row>
    <row r="70" spans="1:8" ht="12.75">
      <c r="A70" t="s">
        <v>425</v>
      </c>
      <c r="B70" t="s">
        <v>426</v>
      </c>
      <c r="C70">
        <v>54.9</v>
      </c>
      <c r="D70">
        <v>54.5</v>
      </c>
      <c r="E70" s="1" t="s">
        <v>491</v>
      </c>
      <c r="F70" t="s">
        <v>28</v>
      </c>
      <c r="G70">
        <f t="shared" si="16"/>
        <v>109.4</v>
      </c>
      <c r="H70" s="1" t="s">
        <v>80</v>
      </c>
    </row>
    <row r="71" spans="1:12" ht="12.75">
      <c r="A71" t="s">
        <v>394</v>
      </c>
      <c r="B71" t="s">
        <v>395</v>
      </c>
      <c r="C71">
        <v>58.3</v>
      </c>
      <c r="D71">
        <v>58</v>
      </c>
      <c r="E71" s="1" t="s">
        <v>492</v>
      </c>
      <c r="F71" t="s">
        <v>28</v>
      </c>
      <c r="G71">
        <f aca="true" t="shared" si="17" ref="G71:G125">C71+D71</f>
        <v>116.3</v>
      </c>
      <c r="H71">
        <v>66.82</v>
      </c>
      <c r="I71">
        <f aca="true" t="shared" si="18" ref="I71:I118">G71*0.3</f>
        <v>34.89</v>
      </c>
      <c r="J71">
        <f aca="true" t="shared" si="19" ref="J71:J118">ROUND(H71*0.4,2)</f>
        <v>26.73</v>
      </c>
      <c r="K71">
        <f aca="true" t="shared" si="20" ref="K71:K118">I71+J71</f>
        <v>61.620000000000005</v>
      </c>
      <c r="L71">
        <v>1</v>
      </c>
    </row>
    <row r="72" spans="1:12" ht="12.75">
      <c r="A72" t="s">
        <v>427</v>
      </c>
      <c r="B72" t="s">
        <v>428</v>
      </c>
      <c r="C72">
        <v>47.1</v>
      </c>
      <c r="D72">
        <v>52</v>
      </c>
      <c r="E72" s="1" t="s">
        <v>492</v>
      </c>
      <c r="F72" t="s">
        <v>28</v>
      </c>
      <c r="G72">
        <f t="shared" si="17"/>
        <v>99.1</v>
      </c>
      <c r="H72">
        <v>73.02</v>
      </c>
      <c r="I72">
        <f t="shared" si="18"/>
        <v>29.729999999999997</v>
      </c>
      <c r="J72">
        <f t="shared" si="19"/>
        <v>29.21</v>
      </c>
      <c r="K72">
        <f t="shared" si="20"/>
        <v>58.94</v>
      </c>
      <c r="L72">
        <v>2</v>
      </c>
    </row>
    <row r="73" spans="1:12" ht="12.75">
      <c r="A73" t="s">
        <v>396</v>
      </c>
      <c r="B73" t="s">
        <v>397</v>
      </c>
      <c r="C73">
        <v>39.3</v>
      </c>
      <c r="D73">
        <v>61</v>
      </c>
      <c r="E73" s="1" t="s">
        <v>492</v>
      </c>
      <c r="F73" t="s">
        <v>28</v>
      </c>
      <c r="G73">
        <f t="shared" si="17"/>
        <v>100.3</v>
      </c>
      <c r="H73">
        <v>69.04</v>
      </c>
      <c r="I73">
        <f t="shared" si="18"/>
        <v>30.089999999999996</v>
      </c>
      <c r="J73">
        <f t="shared" si="19"/>
        <v>27.62</v>
      </c>
      <c r="K73">
        <f t="shared" si="20"/>
        <v>57.709999999999994</v>
      </c>
      <c r="L73">
        <v>3</v>
      </c>
    </row>
    <row r="74" spans="1:12" ht="12.75">
      <c r="A74" t="s">
        <v>264</v>
      </c>
      <c r="B74" t="s">
        <v>265</v>
      </c>
      <c r="C74">
        <v>41.5</v>
      </c>
      <c r="D74">
        <v>54.5</v>
      </c>
      <c r="E74" s="1" t="s">
        <v>478</v>
      </c>
      <c r="F74" t="s">
        <v>28</v>
      </c>
      <c r="G74">
        <f t="shared" si="17"/>
        <v>96</v>
      </c>
      <c r="H74">
        <v>75.7</v>
      </c>
      <c r="I74">
        <f t="shared" si="18"/>
        <v>28.799999999999997</v>
      </c>
      <c r="J74">
        <f t="shared" si="19"/>
        <v>30.28</v>
      </c>
      <c r="K74">
        <f t="shared" si="20"/>
        <v>59.08</v>
      </c>
      <c r="L74">
        <v>1</v>
      </c>
    </row>
    <row r="75" spans="1:12" ht="12.75">
      <c r="A75" t="s">
        <v>157</v>
      </c>
      <c r="B75" t="s">
        <v>158</v>
      </c>
      <c r="C75">
        <v>40.4</v>
      </c>
      <c r="D75">
        <v>54.5</v>
      </c>
      <c r="E75" s="1" t="s">
        <v>478</v>
      </c>
      <c r="F75" t="s">
        <v>28</v>
      </c>
      <c r="G75">
        <f t="shared" si="17"/>
        <v>94.9</v>
      </c>
      <c r="H75">
        <v>73.86</v>
      </c>
      <c r="I75">
        <f t="shared" si="18"/>
        <v>28.470000000000002</v>
      </c>
      <c r="J75">
        <f t="shared" si="19"/>
        <v>29.54</v>
      </c>
      <c r="K75">
        <f t="shared" si="20"/>
        <v>58.010000000000005</v>
      </c>
      <c r="L75">
        <v>2</v>
      </c>
    </row>
    <row r="76" spans="1:12" ht="12.75">
      <c r="A76" t="s">
        <v>266</v>
      </c>
      <c r="B76" t="s">
        <v>267</v>
      </c>
      <c r="C76">
        <v>38.1</v>
      </c>
      <c r="D76">
        <v>52.5</v>
      </c>
      <c r="E76" s="1" t="s">
        <v>478</v>
      </c>
      <c r="F76" t="s">
        <v>28</v>
      </c>
      <c r="G76">
        <f t="shared" si="17"/>
        <v>90.6</v>
      </c>
      <c r="H76">
        <v>71.92</v>
      </c>
      <c r="I76">
        <f t="shared" si="18"/>
        <v>27.179999999999996</v>
      </c>
      <c r="J76">
        <f t="shared" si="19"/>
        <v>28.77</v>
      </c>
      <c r="K76">
        <f t="shared" si="20"/>
        <v>55.949999999999996</v>
      </c>
      <c r="L76">
        <v>3</v>
      </c>
    </row>
    <row r="77" spans="1:12" ht="12.75">
      <c r="A77" t="s">
        <v>400</v>
      </c>
      <c r="B77" t="s">
        <v>401</v>
      </c>
      <c r="C77">
        <v>39.6</v>
      </c>
      <c r="D77">
        <v>49.5</v>
      </c>
      <c r="E77" s="1" t="s">
        <v>478</v>
      </c>
      <c r="F77" t="s">
        <v>28</v>
      </c>
      <c r="G77">
        <f t="shared" si="17"/>
        <v>89.1</v>
      </c>
      <c r="H77">
        <v>69.38</v>
      </c>
      <c r="I77">
        <f t="shared" si="18"/>
        <v>26.729999999999997</v>
      </c>
      <c r="J77">
        <f t="shared" si="19"/>
        <v>27.75</v>
      </c>
      <c r="K77">
        <f t="shared" si="20"/>
        <v>54.48</v>
      </c>
      <c r="L77">
        <v>4</v>
      </c>
    </row>
    <row r="78" spans="1:12" ht="12.75">
      <c r="A78" t="s">
        <v>398</v>
      </c>
      <c r="B78" t="s">
        <v>399</v>
      </c>
      <c r="C78">
        <v>42.9</v>
      </c>
      <c r="D78">
        <v>47</v>
      </c>
      <c r="E78" s="1" t="s">
        <v>478</v>
      </c>
      <c r="F78" t="s">
        <v>28</v>
      </c>
      <c r="G78">
        <f t="shared" si="17"/>
        <v>89.9</v>
      </c>
      <c r="H78">
        <v>68.22</v>
      </c>
      <c r="I78">
        <f t="shared" si="18"/>
        <v>26.970000000000002</v>
      </c>
      <c r="J78">
        <f t="shared" si="19"/>
        <v>27.29</v>
      </c>
      <c r="K78">
        <f t="shared" si="20"/>
        <v>54.260000000000005</v>
      </c>
      <c r="L78">
        <v>5</v>
      </c>
    </row>
    <row r="79" spans="1:12" ht="12.75">
      <c r="A79" t="s">
        <v>159</v>
      </c>
      <c r="B79" t="s">
        <v>160</v>
      </c>
      <c r="C79">
        <v>44.6</v>
      </c>
      <c r="D79">
        <v>45</v>
      </c>
      <c r="E79" s="1" t="s">
        <v>478</v>
      </c>
      <c r="F79" t="s">
        <v>28</v>
      </c>
      <c r="G79">
        <f t="shared" si="17"/>
        <v>89.6</v>
      </c>
      <c r="H79">
        <v>67.72</v>
      </c>
      <c r="I79">
        <f t="shared" si="18"/>
        <v>26.88</v>
      </c>
      <c r="J79">
        <f t="shared" si="19"/>
        <v>27.09</v>
      </c>
      <c r="K79">
        <f t="shared" si="20"/>
        <v>53.97</v>
      </c>
      <c r="L79">
        <v>6</v>
      </c>
    </row>
    <row r="80" spans="1:12" ht="12.75">
      <c r="A80" t="s">
        <v>385</v>
      </c>
      <c r="B80" t="s">
        <v>386</v>
      </c>
      <c r="C80">
        <v>71.4</v>
      </c>
      <c r="D80">
        <v>58</v>
      </c>
      <c r="E80" s="1" t="s">
        <v>479</v>
      </c>
      <c r="F80" t="s">
        <v>28</v>
      </c>
      <c r="G80">
        <f t="shared" si="17"/>
        <v>129.4</v>
      </c>
      <c r="H80">
        <v>79.4</v>
      </c>
      <c r="I80">
        <f t="shared" si="18"/>
        <v>38.82</v>
      </c>
      <c r="J80">
        <f t="shared" si="19"/>
        <v>31.76</v>
      </c>
      <c r="K80">
        <f t="shared" si="20"/>
        <v>70.58</v>
      </c>
      <c r="L80">
        <v>1</v>
      </c>
    </row>
    <row r="81" spans="1:12" ht="12.75">
      <c r="A81" t="s">
        <v>276</v>
      </c>
      <c r="B81" t="s">
        <v>325</v>
      </c>
      <c r="C81">
        <v>53.5</v>
      </c>
      <c r="D81">
        <v>61</v>
      </c>
      <c r="E81" s="1" t="s">
        <v>479</v>
      </c>
      <c r="F81" t="s">
        <v>28</v>
      </c>
      <c r="G81">
        <f t="shared" si="17"/>
        <v>114.5</v>
      </c>
      <c r="H81">
        <v>84.8</v>
      </c>
      <c r="I81">
        <f t="shared" si="18"/>
        <v>34.35</v>
      </c>
      <c r="J81">
        <f t="shared" si="19"/>
        <v>33.92</v>
      </c>
      <c r="K81">
        <f t="shared" si="20"/>
        <v>68.27000000000001</v>
      </c>
      <c r="L81">
        <v>2</v>
      </c>
    </row>
    <row r="82" spans="1:12" ht="12.75">
      <c r="A82" t="s">
        <v>334</v>
      </c>
      <c r="B82" t="s">
        <v>335</v>
      </c>
      <c r="C82">
        <v>57.9</v>
      </c>
      <c r="D82">
        <v>60</v>
      </c>
      <c r="E82" s="1" t="s">
        <v>479</v>
      </c>
      <c r="F82" t="s">
        <v>28</v>
      </c>
      <c r="G82">
        <f t="shared" si="17"/>
        <v>117.9</v>
      </c>
      <c r="H82">
        <v>80.46</v>
      </c>
      <c r="I82">
        <f t="shared" si="18"/>
        <v>35.37</v>
      </c>
      <c r="J82">
        <f t="shared" si="19"/>
        <v>32.18</v>
      </c>
      <c r="K82">
        <f t="shared" si="20"/>
        <v>67.55</v>
      </c>
      <c r="L82">
        <v>3</v>
      </c>
    </row>
    <row r="83" spans="1:12" ht="12.75">
      <c r="A83" t="s">
        <v>288</v>
      </c>
      <c r="B83" t="s">
        <v>289</v>
      </c>
      <c r="C83">
        <v>56.2</v>
      </c>
      <c r="D83">
        <v>60.5</v>
      </c>
      <c r="E83" s="1" t="s">
        <v>479</v>
      </c>
      <c r="F83" t="s">
        <v>28</v>
      </c>
      <c r="G83">
        <f t="shared" si="17"/>
        <v>116.7</v>
      </c>
      <c r="H83">
        <v>81.1</v>
      </c>
      <c r="I83">
        <f t="shared" si="18"/>
        <v>35.01</v>
      </c>
      <c r="J83">
        <f t="shared" si="19"/>
        <v>32.44</v>
      </c>
      <c r="K83">
        <f t="shared" si="20"/>
        <v>67.44999999999999</v>
      </c>
      <c r="L83">
        <v>4</v>
      </c>
    </row>
    <row r="84" spans="1:12" ht="12.75">
      <c r="A84" t="s">
        <v>286</v>
      </c>
      <c r="B84" t="s">
        <v>287</v>
      </c>
      <c r="C84">
        <v>48.6</v>
      </c>
      <c r="D84">
        <v>60.5</v>
      </c>
      <c r="E84" s="1" t="s">
        <v>479</v>
      </c>
      <c r="F84" t="s">
        <v>28</v>
      </c>
      <c r="G84">
        <f t="shared" si="17"/>
        <v>109.1</v>
      </c>
      <c r="H84">
        <v>86.4</v>
      </c>
      <c r="I84">
        <f t="shared" si="18"/>
        <v>32.73</v>
      </c>
      <c r="J84">
        <f t="shared" si="19"/>
        <v>34.56</v>
      </c>
      <c r="K84">
        <f t="shared" si="20"/>
        <v>67.28999999999999</v>
      </c>
      <c r="L84">
        <v>5</v>
      </c>
    </row>
    <row r="85" spans="1:12" ht="12.75">
      <c r="A85" t="s">
        <v>296</v>
      </c>
      <c r="B85" t="s">
        <v>297</v>
      </c>
      <c r="C85">
        <v>52.5</v>
      </c>
      <c r="D85">
        <v>61.5</v>
      </c>
      <c r="E85" s="1" t="s">
        <v>479</v>
      </c>
      <c r="F85" t="s">
        <v>28</v>
      </c>
      <c r="G85">
        <f t="shared" si="17"/>
        <v>114</v>
      </c>
      <c r="H85">
        <v>82.6</v>
      </c>
      <c r="I85">
        <f t="shared" si="18"/>
        <v>34.199999999999996</v>
      </c>
      <c r="J85">
        <f t="shared" si="19"/>
        <v>33.04</v>
      </c>
      <c r="K85">
        <f t="shared" si="20"/>
        <v>67.24</v>
      </c>
      <c r="L85">
        <v>6</v>
      </c>
    </row>
    <row r="86" spans="1:12" ht="12.75">
      <c r="A86" t="s">
        <v>63</v>
      </c>
      <c r="B86" t="s">
        <v>64</v>
      </c>
      <c r="C86">
        <v>51.4</v>
      </c>
      <c r="D86">
        <v>61.5</v>
      </c>
      <c r="E86" s="1" t="s">
        <v>479</v>
      </c>
      <c r="F86" t="s">
        <v>28</v>
      </c>
      <c r="G86">
        <f t="shared" si="17"/>
        <v>112.9</v>
      </c>
      <c r="H86">
        <v>82.1</v>
      </c>
      <c r="I86">
        <f t="shared" si="18"/>
        <v>33.87</v>
      </c>
      <c r="J86">
        <f t="shared" si="19"/>
        <v>32.84</v>
      </c>
      <c r="K86">
        <f t="shared" si="20"/>
        <v>66.71000000000001</v>
      </c>
      <c r="L86">
        <v>7</v>
      </c>
    </row>
    <row r="87" spans="1:12" ht="12.75">
      <c r="A87" t="s">
        <v>284</v>
      </c>
      <c r="B87" t="s">
        <v>285</v>
      </c>
      <c r="C87">
        <v>51.5</v>
      </c>
      <c r="D87">
        <v>59.5</v>
      </c>
      <c r="E87" s="1" t="s">
        <v>479</v>
      </c>
      <c r="F87" t="s">
        <v>28</v>
      </c>
      <c r="G87">
        <f t="shared" si="17"/>
        <v>111</v>
      </c>
      <c r="H87">
        <v>83.5</v>
      </c>
      <c r="I87">
        <f t="shared" si="18"/>
        <v>33.3</v>
      </c>
      <c r="J87">
        <f t="shared" si="19"/>
        <v>33.4</v>
      </c>
      <c r="K87">
        <f t="shared" si="20"/>
        <v>66.69999999999999</v>
      </c>
      <c r="L87">
        <v>8</v>
      </c>
    </row>
    <row r="88" spans="1:12" ht="12.75">
      <c r="A88" t="s">
        <v>332</v>
      </c>
      <c r="B88" t="s">
        <v>333</v>
      </c>
      <c r="C88">
        <v>49.7</v>
      </c>
      <c r="D88">
        <v>67.5</v>
      </c>
      <c r="E88" s="1" t="s">
        <v>479</v>
      </c>
      <c r="F88" t="s">
        <v>28</v>
      </c>
      <c r="G88">
        <f t="shared" si="17"/>
        <v>117.2</v>
      </c>
      <c r="H88">
        <v>78.8</v>
      </c>
      <c r="I88">
        <f t="shared" si="18"/>
        <v>35.16</v>
      </c>
      <c r="J88">
        <f t="shared" si="19"/>
        <v>31.52</v>
      </c>
      <c r="K88">
        <f t="shared" si="20"/>
        <v>66.67999999999999</v>
      </c>
      <c r="L88">
        <v>9</v>
      </c>
    </row>
    <row r="89" spans="1:12" ht="12.75">
      <c r="A89" t="s">
        <v>56</v>
      </c>
      <c r="B89" t="s">
        <v>57</v>
      </c>
      <c r="C89">
        <v>59.7</v>
      </c>
      <c r="D89">
        <v>63.5</v>
      </c>
      <c r="E89" s="1" t="s">
        <v>479</v>
      </c>
      <c r="F89" t="s">
        <v>28</v>
      </c>
      <c r="G89">
        <f t="shared" si="17"/>
        <v>123.2</v>
      </c>
      <c r="H89">
        <v>73.7</v>
      </c>
      <c r="I89">
        <f t="shared" si="18"/>
        <v>36.96</v>
      </c>
      <c r="J89">
        <f t="shared" si="19"/>
        <v>29.48</v>
      </c>
      <c r="K89">
        <f t="shared" si="20"/>
        <v>66.44</v>
      </c>
      <c r="L89">
        <v>10</v>
      </c>
    </row>
    <row r="90" spans="1:12" ht="12.75">
      <c r="A90" t="s">
        <v>364</v>
      </c>
      <c r="B90" t="s">
        <v>365</v>
      </c>
      <c r="C90">
        <v>66.1</v>
      </c>
      <c r="D90">
        <v>49.5</v>
      </c>
      <c r="E90" s="1" t="s">
        <v>479</v>
      </c>
      <c r="F90" t="s">
        <v>28</v>
      </c>
      <c r="G90">
        <f t="shared" si="17"/>
        <v>115.6</v>
      </c>
      <c r="H90">
        <v>79.1</v>
      </c>
      <c r="I90">
        <f t="shared" si="18"/>
        <v>34.68</v>
      </c>
      <c r="J90">
        <f t="shared" si="19"/>
        <v>31.64</v>
      </c>
      <c r="K90">
        <f t="shared" si="20"/>
        <v>66.32</v>
      </c>
      <c r="L90">
        <v>11</v>
      </c>
    </row>
    <row r="91" spans="1:12" ht="12.75">
      <c r="A91" t="s">
        <v>336</v>
      </c>
      <c r="B91" t="s">
        <v>337</v>
      </c>
      <c r="C91">
        <v>55.3</v>
      </c>
      <c r="D91">
        <v>57.5</v>
      </c>
      <c r="E91" s="1" t="s">
        <v>479</v>
      </c>
      <c r="F91" t="s">
        <v>28</v>
      </c>
      <c r="G91">
        <f t="shared" si="17"/>
        <v>112.8</v>
      </c>
      <c r="H91">
        <v>81.2</v>
      </c>
      <c r="I91">
        <f t="shared" si="18"/>
        <v>33.839999999999996</v>
      </c>
      <c r="J91">
        <f t="shared" si="19"/>
        <v>32.48</v>
      </c>
      <c r="K91">
        <f t="shared" si="20"/>
        <v>66.32</v>
      </c>
      <c r="L91">
        <v>12</v>
      </c>
    </row>
    <row r="92" spans="1:12" ht="12.75">
      <c r="A92" t="s">
        <v>383</v>
      </c>
      <c r="B92" t="s">
        <v>384</v>
      </c>
      <c r="C92">
        <v>50.6</v>
      </c>
      <c r="D92">
        <v>59</v>
      </c>
      <c r="E92" s="1" t="s">
        <v>479</v>
      </c>
      <c r="F92" t="s">
        <v>28</v>
      </c>
      <c r="G92">
        <f t="shared" si="17"/>
        <v>109.6</v>
      </c>
      <c r="H92">
        <v>82.9</v>
      </c>
      <c r="I92">
        <f t="shared" si="18"/>
        <v>32.879999999999995</v>
      </c>
      <c r="J92">
        <f t="shared" si="19"/>
        <v>33.16</v>
      </c>
      <c r="K92">
        <f t="shared" si="20"/>
        <v>66.03999999999999</v>
      </c>
      <c r="L92">
        <v>13</v>
      </c>
    </row>
    <row r="93" spans="1:12" ht="12.75">
      <c r="A93" t="s">
        <v>209</v>
      </c>
      <c r="B93" t="s">
        <v>210</v>
      </c>
      <c r="C93">
        <v>44</v>
      </c>
      <c r="D93">
        <v>65.5</v>
      </c>
      <c r="E93" s="1" t="s">
        <v>479</v>
      </c>
      <c r="F93" t="s">
        <v>28</v>
      </c>
      <c r="G93">
        <f t="shared" si="17"/>
        <v>109.5</v>
      </c>
      <c r="H93">
        <v>82.3</v>
      </c>
      <c r="I93">
        <f t="shared" si="18"/>
        <v>32.85</v>
      </c>
      <c r="J93">
        <f t="shared" si="19"/>
        <v>32.92</v>
      </c>
      <c r="K93">
        <f t="shared" si="20"/>
        <v>65.77000000000001</v>
      </c>
      <c r="L93">
        <v>14</v>
      </c>
    </row>
    <row r="94" spans="1:12" ht="12.75">
      <c r="A94" t="s">
        <v>461</v>
      </c>
      <c r="B94" t="s">
        <v>462</v>
      </c>
      <c r="C94">
        <v>59.5</v>
      </c>
      <c r="D94">
        <v>53.5</v>
      </c>
      <c r="E94" s="1" t="s">
        <v>479</v>
      </c>
      <c r="F94" t="s">
        <v>28</v>
      </c>
      <c r="G94">
        <f t="shared" si="17"/>
        <v>113</v>
      </c>
      <c r="H94">
        <v>79.3</v>
      </c>
      <c r="I94">
        <f t="shared" si="18"/>
        <v>33.9</v>
      </c>
      <c r="J94">
        <f t="shared" si="19"/>
        <v>31.72</v>
      </c>
      <c r="K94">
        <f t="shared" si="20"/>
        <v>65.62</v>
      </c>
      <c r="L94">
        <v>15</v>
      </c>
    </row>
    <row r="95" spans="1:12" ht="12.75">
      <c r="A95" t="s">
        <v>463</v>
      </c>
      <c r="B95" t="s">
        <v>464</v>
      </c>
      <c r="C95">
        <v>53.6</v>
      </c>
      <c r="D95">
        <v>57.5</v>
      </c>
      <c r="E95" s="1" t="s">
        <v>479</v>
      </c>
      <c r="F95" t="s">
        <v>28</v>
      </c>
      <c r="G95">
        <f t="shared" si="17"/>
        <v>111.1</v>
      </c>
      <c r="H95">
        <v>80.2</v>
      </c>
      <c r="I95">
        <f t="shared" si="18"/>
        <v>33.33</v>
      </c>
      <c r="J95">
        <f t="shared" si="19"/>
        <v>32.08</v>
      </c>
      <c r="K95">
        <f t="shared" si="20"/>
        <v>65.41</v>
      </c>
      <c r="L95">
        <v>16</v>
      </c>
    </row>
    <row r="96" spans="1:12" ht="12.75">
      <c r="A96" t="s">
        <v>381</v>
      </c>
      <c r="B96" t="s">
        <v>382</v>
      </c>
      <c r="C96">
        <v>56.4</v>
      </c>
      <c r="D96">
        <v>57</v>
      </c>
      <c r="E96" s="1" t="s">
        <v>479</v>
      </c>
      <c r="F96" t="s">
        <v>28</v>
      </c>
      <c r="G96">
        <f t="shared" si="17"/>
        <v>113.4</v>
      </c>
      <c r="H96">
        <v>78.3</v>
      </c>
      <c r="I96">
        <f t="shared" si="18"/>
        <v>34.02</v>
      </c>
      <c r="J96">
        <f t="shared" si="19"/>
        <v>31.32</v>
      </c>
      <c r="K96">
        <f t="shared" si="20"/>
        <v>65.34</v>
      </c>
      <c r="L96">
        <v>17</v>
      </c>
    </row>
    <row r="97" spans="1:12" ht="12.75">
      <c r="A97" t="s">
        <v>54</v>
      </c>
      <c r="B97" t="s">
        <v>55</v>
      </c>
      <c r="C97">
        <v>65.8</v>
      </c>
      <c r="D97">
        <v>51.5</v>
      </c>
      <c r="E97" s="1" t="s">
        <v>479</v>
      </c>
      <c r="F97" t="s">
        <v>28</v>
      </c>
      <c r="G97">
        <f t="shared" si="17"/>
        <v>117.3</v>
      </c>
      <c r="H97">
        <v>75</v>
      </c>
      <c r="I97">
        <f t="shared" si="18"/>
        <v>35.19</v>
      </c>
      <c r="J97">
        <f t="shared" si="19"/>
        <v>30</v>
      </c>
      <c r="K97">
        <f t="shared" si="20"/>
        <v>65.19</v>
      </c>
      <c r="L97">
        <v>18</v>
      </c>
    </row>
    <row r="98" spans="1:12" ht="12.75">
      <c r="A98" t="s">
        <v>87</v>
      </c>
      <c r="B98" t="s">
        <v>389</v>
      </c>
      <c r="C98">
        <v>53</v>
      </c>
      <c r="D98">
        <v>56.5</v>
      </c>
      <c r="E98" s="1" t="s">
        <v>479</v>
      </c>
      <c r="F98" t="s">
        <v>28</v>
      </c>
      <c r="G98">
        <f t="shared" si="17"/>
        <v>109.5</v>
      </c>
      <c r="H98">
        <v>80.8</v>
      </c>
      <c r="I98">
        <f t="shared" si="18"/>
        <v>32.85</v>
      </c>
      <c r="J98">
        <f t="shared" si="19"/>
        <v>32.32</v>
      </c>
      <c r="K98">
        <f t="shared" si="20"/>
        <v>65.17</v>
      </c>
      <c r="L98">
        <v>19</v>
      </c>
    </row>
    <row r="99" spans="1:12" ht="12.75">
      <c r="A99" t="s">
        <v>256</v>
      </c>
      <c r="B99" t="s">
        <v>370</v>
      </c>
      <c r="C99">
        <v>49.2</v>
      </c>
      <c r="D99">
        <v>58.5</v>
      </c>
      <c r="E99" s="1" t="s">
        <v>479</v>
      </c>
      <c r="F99" t="s">
        <v>28</v>
      </c>
      <c r="G99">
        <f t="shared" si="17"/>
        <v>107.7</v>
      </c>
      <c r="H99">
        <v>82</v>
      </c>
      <c r="I99">
        <f t="shared" si="18"/>
        <v>32.31</v>
      </c>
      <c r="J99">
        <f t="shared" si="19"/>
        <v>32.8</v>
      </c>
      <c r="K99">
        <f t="shared" si="20"/>
        <v>65.11</v>
      </c>
      <c r="L99">
        <v>20</v>
      </c>
    </row>
    <row r="100" spans="1:12" ht="12.75">
      <c r="A100" t="s">
        <v>65</v>
      </c>
      <c r="B100" t="s">
        <v>66</v>
      </c>
      <c r="C100">
        <v>50.1</v>
      </c>
      <c r="D100">
        <v>57.5</v>
      </c>
      <c r="E100" s="1" t="s">
        <v>479</v>
      </c>
      <c r="F100" t="s">
        <v>28</v>
      </c>
      <c r="G100">
        <f t="shared" si="17"/>
        <v>107.6</v>
      </c>
      <c r="H100" s="1">
        <v>81.4</v>
      </c>
      <c r="I100">
        <f t="shared" si="18"/>
        <v>32.279999999999994</v>
      </c>
      <c r="J100">
        <f t="shared" si="19"/>
        <v>32.56</v>
      </c>
      <c r="K100">
        <f t="shared" si="20"/>
        <v>64.84</v>
      </c>
      <c r="L100">
        <v>21</v>
      </c>
    </row>
    <row r="101" spans="1:12" ht="12.75">
      <c r="A101" t="s">
        <v>387</v>
      </c>
      <c r="B101" t="s">
        <v>388</v>
      </c>
      <c r="C101">
        <v>55</v>
      </c>
      <c r="D101">
        <v>53.5</v>
      </c>
      <c r="E101" s="1" t="s">
        <v>479</v>
      </c>
      <c r="F101" t="s">
        <v>28</v>
      </c>
      <c r="G101">
        <f t="shared" si="17"/>
        <v>108.5</v>
      </c>
      <c r="H101">
        <v>80.1</v>
      </c>
      <c r="I101">
        <f t="shared" si="18"/>
        <v>32.55</v>
      </c>
      <c r="J101">
        <f t="shared" si="19"/>
        <v>32.04</v>
      </c>
      <c r="K101">
        <f t="shared" si="20"/>
        <v>64.59</v>
      </c>
      <c r="L101">
        <v>22</v>
      </c>
    </row>
    <row r="102" spans="1:12" ht="12.75">
      <c r="A102" t="s">
        <v>366</v>
      </c>
      <c r="B102" t="s">
        <v>367</v>
      </c>
      <c r="C102">
        <v>53.5</v>
      </c>
      <c r="D102">
        <v>56.5</v>
      </c>
      <c r="E102" s="1" t="s">
        <v>479</v>
      </c>
      <c r="F102" t="s">
        <v>28</v>
      </c>
      <c r="G102">
        <f t="shared" si="17"/>
        <v>110</v>
      </c>
      <c r="H102">
        <v>78.5</v>
      </c>
      <c r="I102">
        <f t="shared" si="18"/>
        <v>33</v>
      </c>
      <c r="J102">
        <f t="shared" si="19"/>
        <v>31.4</v>
      </c>
      <c r="K102">
        <f t="shared" si="20"/>
        <v>64.4</v>
      </c>
      <c r="L102">
        <v>23</v>
      </c>
    </row>
    <row r="103" spans="1:12" ht="12.75">
      <c r="A103" t="s">
        <v>328</v>
      </c>
      <c r="B103" t="s">
        <v>329</v>
      </c>
      <c r="C103">
        <v>47.1</v>
      </c>
      <c r="D103">
        <v>62</v>
      </c>
      <c r="E103" s="1" t="s">
        <v>479</v>
      </c>
      <c r="F103" t="s">
        <v>28</v>
      </c>
      <c r="G103">
        <f t="shared" si="17"/>
        <v>109.1</v>
      </c>
      <c r="H103">
        <v>78.9</v>
      </c>
      <c r="I103">
        <f t="shared" si="18"/>
        <v>32.73</v>
      </c>
      <c r="J103">
        <f t="shared" si="19"/>
        <v>31.56</v>
      </c>
      <c r="K103">
        <f t="shared" si="20"/>
        <v>64.28999999999999</v>
      </c>
      <c r="L103">
        <v>24</v>
      </c>
    </row>
    <row r="104" spans="1:12" ht="12.75">
      <c r="A104" t="s">
        <v>330</v>
      </c>
      <c r="B104" t="s">
        <v>331</v>
      </c>
      <c r="C104">
        <v>57.4</v>
      </c>
      <c r="D104">
        <v>51.5</v>
      </c>
      <c r="E104" s="1" t="s">
        <v>479</v>
      </c>
      <c r="F104" t="s">
        <v>28</v>
      </c>
      <c r="G104">
        <f t="shared" si="17"/>
        <v>108.9</v>
      </c>
      <c r="H104">
        <v>78.9</v>
      </c>
      <c r="I104">
        <f t="shared" si="18"/>
        <v>32.67</v>
      </c>
      <c r="J104">
        <f t="shared" si="19"/>
        <v>31.56</v>
      </c>
      <c r="K104">
        <f t="shared" si="20"/>
        <v>64.23</v>
      </c>
      <c r="L104">
        <v>25</v>
      </c>
    </row>
    <row r="105" spans="1:12" ht="12.75">
      <c r="A105" t="s">
        <v>465</v>
      </c>
      <c r="B105" t="s">
        <v>466</v>
      </c>
      <c r="C105">
        <v>57.8</v>
      </c>
      <c r="D105">
        <v>54</v>
      </c>
      <c r="E105" s="1" t="s">
        <v>479</v>
      </c>
      <c r="F105" t="s">
        <v>28</v>
      </c>
      <c r="G105">
        <f t="shared" si="17"/>
        <v>111.8</v>
      </c>
      <c r="H105">
        <v>76.6</v>
      </c>
      <c r="I105">
        <f t="shared" si="18"/>
        <v>33.54</v>
      </c>
      <c r="J105">
        <f t="shared" si="19"/>
        <v>30.64</v>
      </c>
      <c r="K105">
        <f t="shared" si="20"/>
        <v>64.18</v>
      </c>
      <c r="L105">
        <v>26</v>
      </c>
    </row>
    <row r="106" spans="1:12" ht="12.75">
      <c r="A106" t="s">
        <v>375</v>
      </c>
      <c r="B106" t="s">
        <v>376</v>
      </c>
      <c r="C106">
        <v>48.5</v>
      </c>
      <c r="D106">
        <v>61</v>
      </c>
      <c r="E106" s="1" t="s">
        <v>479</v>
      </c>
      <c r="F106" t="s">
        <v>28</v>
      </c>
      <c r="G106">
        <f t="shared" si="17"/>
        <v>109.5</v>
      </c>
      <c r="H106">
        <v>78.3</v>
      </c>
      <c r="I106">
        <f t="shared" si="18"/>
        <v>32.85</v>
      </c>
      <c r="J106">
        <f t="shared" si="19"/>
        <v>31.32</v>
      </c>
      <c r="K106">
        <f t="shared" si="20"/>
        <v>64.17</v>
      </c>
      <c r="L106">
        <v>27</v>
      </c>
    </row>
    <row r="107" spans="1:12" ht="12.75">
      <c r="A107" t="s">
        <v>377</v>
      </c>
      <c r="B107" t="s">
        <v>378</v>
      </c>
      <c r="C107">
        <v>55.5</v>
      </c>
      <c r="D107">
        <v>53</v>
      </c>
      <c r="E107" s="1" t="s">
        <v>479</v>
      </c>
      <c r="F107" t="s">
        <v>28</v>
      </c>
      <c r="G107">
        <f t="shared" si="17"/>
        <v>108.5</v>
      </c>
      <c r="H107">
        <v>78.9</v>
      </c>
      <c r="I107">
        <f t="shared" si="18"/>
        <v>32.55</v>
      </c>
      <c r="J107">
        <f t="shared" si="19"/>
        <v>31.56</v>
      </c>
      <c r="K107">
        <f t="shared" si="20"/>
        <v>64.11</v>
      </c>
      <c r="L107">
        <v>28</v>
      </c>
    </row>
    <row r="108" spans="1:12" ht="12.75">
      <c r="A108" t="s">
        <v>298</v>
      </c>
      <c r="B108" t="s">
        <v>299</v>
      </c>
      <c r="C108">
        <v>57.6</v>
      </c>
      <c r="D108">
        <v>54</v>
      </c>
      <c r="E108" s="1" t="s">
        <v>479</v>
      </c>
      <c r="F108" t="s">
        <v>28</v>
      </c>
      <c r="G108">
        <f t="shared" si="17"/>
        <v>111.6</v>
      </c>
      <c r="H108">
        <v>76.2</v>
      </c>
      <c r="I108">
        <f t="shared" si="18"/>
        <v>33.48</v>
      </c>
      <c r="J108">
        <f t="shared" si="19"/>
        <v>30.48</v>
      </c>
      <c r="K108">
        <f t="shared" si="20"/>
        <v>63.959999999999994</v>
      </c>
      <c r="L108">
        <v>29</v>
      </c>
    </row>
    <row r="109" spans="1:12" ht="12.75">
      <c r="A109" t="s">
        <v>362</v>
      </c>
      <c r="B109" t="s">
        <v>363</v>
      </c>
      <c r="C109">
        <v>51.2</v>
      </c>
      <c r="D109">
        <v>57</v>
      </c>
      <c r="E109" s="1" t="s">
        <v>479</v>
      </c>
      <c r="F109" t="s">
        <v>28</v>
      </c>
      <c r="G109">
        <f t="shared" si="17"/>
        <v>108.2</v>
      </c>
      <c r="H109">
        <v>78.7</v>
      </c>
      <c r="I109">
        <f t="shared" si="18"/>
        <v>32.46</v>
      </c>
      <c r="J109">
        <f t="shared" si="19"/>
        <v>31.48</v>
      </c>
      <c r="K109">
        <f t="shared" si="20"/>
        <v>63.94</v>
      </c>
      <c r="L109">
        <v>30</v>
      </c>
    </row>
    <row r="110" spans="1:12" ht="12.75">
      <c r="A110" t="s">
        <v>373</v>
      </c>
      <c r="B110" t="s">
        <v>374</v>
      </c>
      <c r="C110">
        <v>47.7</v>
      </c>
      <c r="D110">
        <v>61</v>
      </c>
      <c r="E110" s="1" t="s">
        <v>479</v>
      </c>
      <c r="F110" t="s">
        <v>28</v>
      </c>
      <c r="G110">
        <f t="shared" si="17"/>
        <v>108.7</v>
      </c>
      <c r="H110">
        <v>77.96</v>
      </c>
      <c r="I110">
        <f t="shared" si="18"/>
        <v>32.61</v>
      </c>
      <c r="J110">
        <f t="shared" si="19"/>
        <v>31.18</v>
      </c>
      <c r="K110">
        <f t="shared" si="20"/>
        <v>63.79</v>
      </c>
      <c r="L110">
        <v>31</v>
      </c>
    </row>
    <row r="111" spans="1:12" ht="12.75">
      <c r="A111" t="s">
        <v>211</v>
      </c>
      <c r="B111" t="s">
        <v>212</v>
      </c>
      <c r="C111">
        <v>52.7</v>
      </c>
      <c r="D111">
        <v>56</v>
      </c>
      <c r="E111" s="1" t="s">
        <v>479</v>
      </c>
      <c r="F111" t="s">
        <v>28</v>
      </c>
      <c r="G111">
        <f t="shared" si="17"/>
        <v>108.7</v>
      </c>
      <c r="H111">
        <v>77.4</v>
      </c>
      <c r="I111">
        <f t="shared" si="18"/>
        <v>32.61</v>
      </c>
      <c r="J111">
        <f t="shared" si="19"/>
        <v>30.96</v>
      </c>
      <c r="K111">
        <f t="shared" si="20"/>
        <v>63.57</v>
      </c>
      <c r="L111">
        <v>32</v>
      </c>
    </row>
    <row r="112" spans="1:12" ht="12.75">
      <c r="A112" t="s">
        <v>2</v>
      </c>
      <c r="B112" t="s">
        <v>58</v>
      </c>
      <c r="C112">
        <v>50.7</v>
      </c>
      <c r="D112">
        <v>62</v>
      </c>
      <c r="E112" s="1" t="s">
        <v>479</v>
      </c>
      <c r="F112" t="s">
        <v>28</v>
      </c>
      <c r="G112">
        <f t="shared" si="17"/>
        <v>112.7</v>
      </c>
      <c r="H112">
        <v>73.5</v>
      </c>
      <c r="I112">
        <f t="shared" si="18"/>
        <v>33.81</v>
      </c>
      <c r="J112">
        <f t="shared" si="19"/>
        <v>29.4</v>
      </c>
      <c r="K112">
        <f t="shared" si="20"/>
        <v>63.21</v>
      </c>
      <c r="L112">
        <v>33</v>
      </c>
    </row>
    <row r="113" spans="1:12" ht="12.75">
      <c r="A113" t="s">
        <v>371</v>
      </c>
      <c r="B113" t="s">
        <v>372</v>
      </c>
      <c r="C113">
        <v>51.9</v>
      </c>
      <c r="D113">
        <v>55.5</v>
      </c>
      <c r="E113" s="1" t="s">
        <v>479</v>
      </c>
      <c r="F113" t="s">
        <v>28</v>
      </c>
      <c r="G113">
        <f t="shared" si="17"/>
        <v>107.4</v>
      </c>
      <c r="H113">
        <v>74.9</v>
      </c>
      <c r="I113">
        <f t="shared" si="18"/>
        <v>32.22</v>
      </c>
      <c r="J113">
        <f t="shared" si="19"/>
        <v>29.96</v>
      </c>
      <c r="K113">
        <f t="shared" si="20"/>
        <v>62.18</v>
      </c>
      <c r="L113">
        <v>34</v>
      </c>
    </row>
    <row r="114" spans="1:12" ht="12.75">
      <c r="A114" t="s">
        <v>163</v>
      </c>
      <c r="B114" t="s">
        <v>164</v>
      </c>
      <c r="C114">
        <v>58</v>
      </c>
      <c r="D114">
        <v>52</v>
      </c>
      <c r="E114" s="1" t="s">
        <v>479</v>
      </c>
      <c r="F114" t="s">
        <v>28</v>
      </c>
      <c r="G114">
        <f t="shared" si="17"/>
        <v>110</v>
      </c>
      <c r="H114">
        <v>71.1</v>
      </c>
      <c r="I114">
        <f t="shared" si="18"/>
        <v>33</v>
      </c>
      <c r="J114">
        <f t="shared" si="19"/>
        <v>28.44</v>
      </c>
      <c r="K114">
        <f t="shared" si="20"/>
        <v>61.44</v>
      </c>
      <c r="L114">
        <v>35</v>
      </c>
    </row>
    <row r="115" spans="1:12" ht="12.75">
      <c r="A115" t="s">
        <v>290</v>
      </c>
      <c r="B115" t="s">
        <v>291</v>
      </c>
      <c r="C115">
        <v>58.3</v>
      </c>
      <c r="D115">
        <v>49.5</v>
      </c>
      <c r="E115" s="1" t="s">
        <v>479</v>
      </c>
      <c r="F115" t="s">
        <v>28</v>
      </c>
      <c r="G115">
        <f t="shared" si="17"/>
        <v>107.8</v>
      </c>
      <c r="H115">
        <v>72.6</v>
      </c>
      <c r="I115">
        <f t="shared" si="18"/>
        <v>32.339999999999996</v>
      </c>
      <c r="J115">
        <f t="shared" si="19"/>
        <v>29.04</v>
      </c>
      <c r="K115">
        <f t="shared" si="20"/>
        <v>61.379999999999995</v>
      </c>
      <c r="L115">
        <v>36</v>
      </c>
    </row>
    <row r="116" spans="1:12" ht="12.75">
      <c r="A116" t="s">
        <v>368</v>
      </c>
      <c r="B116" t="s">
        <v>369</v>
      </c>
      <c r="C116">
        <v>56.3</v>
      </c>
      <c r="D116">
        <v>53.5</v>
      </c>
      <c r="E116" s="1" t="s">
        <v>479</v>
      </c>
      <c r="F116" t="s">
        <v>28</v>
      </c>
      <c r="G116">
        <f t="shared" si="17"/>
        <v>109.8</v>
      </c>
      <c r="H116">
        <v>70.7</v>
      </c>
      <c r="I116">
        <f t="shared" si="18"/>
        <v>32.94</v>
      </c>
      <c r="J116">
        <f t="shared" si="19"/>
        <v>28.28</v>
      </c>
      <c r="K116">
        <f t="shared" si="20"/>
        <v>61.22</v>
      </c>
      <c r="L116">
        <v>37</v>
      </c>
    </row>
    <row r="117" spans="1:12" ht="12.75">
      <c r="A117" t="s">
        <v>292</v>
      </c>
      <c r="B117" t="s">
        <v>293</v>
      </c>
      <c r="C117">
        <v>58.4</v>
      </c>
      <c r="D117">
        <v>52</v>
      </c>
      <c r="E117" s="1" t="s">
        <v>479</v>
      </c>
      <c r="F117" t="s">
        <v>28</v>
      </c>
      <c r="G117">
        <f t="shared" si="17"/>
        <v>110.4</v>
      </c>
      <c r="H117">
        <v>69.2</v>
      </c>
      <c r="I117">
        <f t="shared" si="18"/>
        <v>33.12</v>
      </c>
      <c r="J117">
        <f t="shared" si="19"/>
        <v>27.68</v>
      </c>
      <c r="K117">
        <f t="shared" si="20"/>
        <v>60.8</v>
      </c>
      <c r="L117">
        <v>38</v>
      </c>
    </row>
    <row r="118" spans="1:12" ht="12.75">
      <c r="A118" t="s">
        <v>326</v>
      </c>
      <c r="B118" t="s">
        <v>327</v>
      </c>
      <c r="C118">
        <v>50.9</v>
      </c>
      <c r="D118">
        <v>57.5</v>
      </c>
      <c r="E118" s="1" t="s">
        <v>479</v>
      </c>
      <c r="F118" t="s">
        <v>28</v>
      </c>
      <c r="G118">
        <f t="shared" si="17"/>
        <v>108.4</v>
      </c>
      <c r="H118">
        <v>67</v>
      </c>
      <c r="I118">
        <f t="shared" si="18"/>
        <v>32.52</v>
      </c>
      <c r="J118">
        <f t="shared" si="19"/>
        <v>26.8</v>
      </c>
      <c r="K118">
        <f t="shared" si="20"/>
        <v>59.32000000000001</v>
      </c>
      <c r="L118">
        <v>39</v>
      </c>
    </row>
    <row r="119" spans="1:8" ht="12.75">
      <c r="A119" t="s">
        <v>379</v>
      </c>
      <c r="B119" t="s">
        <v>380</v>
      </c>
      <c r="C119">
        <v>57.5</v>
      </c>
      <c r="D119">
        <v>65</v>
      </c>
      <c r="E119" s="1" t="s">
        <v>479</v>
      </c>
      <c r="F119" t="s">
        <v>28</v>
      </c>
      <c r="G119">
        <f t="shared" si="17"/>
        <v>122.5</v>
      </c>
      <c r="H119" s="1" t="s">
        <v>80</v>
      </c>
    </row>
    <row r="120" spans="1:8" ht="12.75">
      <c r="A120" t="s">
        <v>282</v>
      </c>
      <c r="B120" t="s">
        <v>283</v>
      </c>
      <c r="C120">
        <v>55</v>
      </c>
      <c r="D120">
        <v>60.5</v>
      </c>
      <c r="E120" s="1" t="s">
        <v>479</v>
      </c>
      <c r="F120" t="s">
        <v>28</v>
      </c>
      <c r="G120">
        <f t="shared" si="17"/>
        <v>115.5</v>
      </c>
      <c r="H120" s="1" t="s">
        <v>80</v>
      </c>
    </row>
    <row r="121" spans="1:8" ht="12.75">
      <c r="A121" t="s">
        <v>59</v>
      </c>
      <c r="B121" t="s">
        <v>60</v>
      </c>
      <c r="C121">
        <v>60.2</v>
      </c>
      <c r="D121">
        <v>52.5</v>
      </c>
      <c r="E121" s="1" t="s">
        <v>479</v>
      </c>
      <c r="F121" t="s">
        <v>28</v>
      </c>
      <c r="G121">
        <f t="shared" si="17"/>
        <v>112.7</v>
      </c>
      <c r="H121" s="1" t="s">
        <v>80</v>
      </c>
    </row>
    <row r="122" spans="1:8" ht="12.75">
      <c r="A122" t="s">
        <v>444</v>
      </c>
      <c r="B122" t="s">
        <v>445</v>
      </c>
      <c r="C122">
        <v>58.6</v>
      </c>
      <c r="D122">
        <v>49.5</v>
      </c>
      <c r="E122" s="1" t="s">
        <v>479</v>
      </c>
      <c r="F122" t="s">
        <v>28</v>
      </c>
      <c r="G122">
        <f t="shared" si="17"/>
        <v>108.1</v>
      </c>
      <c r="H122" s="1" t="s">
        <v>83</v>
      </c>
    </row>
    <row r="123" spans="1:8" ht="12.75">
      <c r="A123" t="s">
        <v>61</v>
      </c>
      <c r="B123" t="s">
        <v>62</v>
      </c>
      <c r="C123">
        <v>50.8</v>
      </c>
      <c r="D123">
        <v>57</v>
      </c>
      <c r="E123" s="1" t="s">
        <v>479</v>
      </c>
      <c r="F123" t="s">
        <v>28</v>
      </c>
      <c r="G123">
        <f t="shared" si="17"/>
        <v>107.8</v>
      </c>
      <c r="H123" s="1" t="s">
        <v>83</v>
      </c>
    </row>
    <row r="124" spans="1:8" ht="12.75">
      <c r="A124" t="s">
        <v>294</v>
      </c>
      <c r="B124" t="s">
        <v>295</v>
      </c>
      <c r="C124">
        <v>52.7</v>
      </c>
      <c r="D124">
        <v>54.5</v>
      </c>
      <c r="E124" s="1" t="s">
        <v>479</v>
      </c>
      <c r="F124" t="s">
        <v>28</v>
      </c>
      <c r="G124">
        <f t="shared" si="17"/>
        <v>107.2</v>
      </c>
      <c r="H124" s="1" t="s">
        <v>83</v>
      </c>
    </row>
    <row r="125" spans="1:12" ht="12.75">
      <c r="A125" t="s">
        <v>449</v>
      </c>
      <c r="B125" t="s">
        <v>450</v>
      </c>
      <c r="C125">
        <v>52.3</v>
      </c>
      <c r="D125">
        <v>65.5</v>
      </c>
      <c r="E125" s="1" t="s">
        <v>480</v>
      </c>
      <c r="F125" t="s">
        <v>28</v>
      </c>
      <c r="G125">
        <f t="shared" si="17"/>
        <v>117.8</v>
      </c>
      <c r="H125">
        <v>77.8</v>
      </c>
      <c r="I125">
        <f>G125*0.3</f>
        <v>35.339999999999996</v>
      </c>
      <c r="J125">
        <f>ROUND(H125*0.4,2)</f>
        <v>31.12</v>
      </c>
      <c r="K125">
        <f>I125+J125</f>
        <v>66.46</v>
      </c>
      <c r="L125">
        <v>1</v>
      </c>
    </row>
    <row r="126" spans="1:12" ht="12.75">
      <c r="A126" t="s">
        <v>455</v>
      </c>
      <c r="B126" t="s">
        <v>456</v>
      </c>
      <c r="C126">
        <v>58.6</v>
      </c>
      <c r="D126">
        <v>50</v>
      </c>
      <c r="E126" s="1" t="s">
        <v>480</v>
      </c>
      <c r="F126" t="s">
        <v>28</v>
      </c>
      <c r="G126">
        <f aca="true" t="shared" si="21" ref="G126:G189">C126+D126</f>
        <v>108.6</v>
      </c>
      <c r="H126">
        <v>82.4</v>
      </c>
      <c r="I126">
        <f>G126*0.3</f>
        <v>32.58</v>
      </c>
      <c r="J126">
        <f>ROUND(H126*0.4,2)</f>
        <v>32.96</v>
      </c>
      <c r="K126">
        <f>I126+J126</f>
        <v>65.53999999999999</v>
      </c>
      <c r="L126">
        <v>2</v>
      </c>
    </row>
    <row r="127" spans="1:12" ht="12.75">
      <c r="A127" t="s">
        <v>447</v>
      </c>
      <c r="B127" t="s">
        <v>448</v>
      </c>
      <c r="C127">
        <v>50</v>
      </c>
      <c r="D127">
        <v>61</v>
      </c>
      <c r="E127" s="1" t="s">
        <v>480</v>
      </c>
      <c r="F127" t="s">
        <v>28</v>
      </c>
      <c r="G127">
        <f t="shared" si="21"/>
        <v>111</v>
      </c>
      <c r="H127">
        <v>77.4</v>
      </c>
      <c r="I127">
        <f>G127*0.3</f>
        <v>33.3</v>
      </c>
      <c r="J127">
        <f>ROUND(H127*0.4,2)</f>
        <v>30.96</v>
      </c>
      <c r="K127">
        <f>I127+J127</f>
        <v>64.25999999999999</v>
      </c>
      <c r="L127">
        <v>3</v>
      </c>
    </row>
    <row r="128" spans="1:12" ht="12.75">
      <c r="A128" t="s">
        <v>125</v>
      </c>
      <c r="B128" t="s">
        <v>446</v>
      </c>
      <c r="C128">
        <v>51.2</v>
      </c>
      <c r="D128">
        <v>56</v>
      </c>
      <c r="E128" s="1" t="s">
        <v>480</v>
      </c>
      <c r="F128" t="s">
        <v>28</v>
      </c>
      <c r="G128">
        <f t="shared" si="21"/>
        <v>107.2</v>
      </c>
      <c r="H128">
        <v>75.9</v>
      </c>
      <c r="I128">
        <f>G128*0.3</f>
        <v>32.16</v>
      </c>
      <c r="J128">
        <f>ROUND(H128*0.4,2)</f>
        <v>30.36</v>
      </c>
      <c r="K128">
        <f>I128+J128</f>
        <v>62.519999999999996</v>
      </c>
      <c r="L128">
        <v>4</v>
      </c>
    </row>
    <row r="129" spans="1:8" ht="12.75">
      <c r="A129" t="s">
        <v>453</v>
      </c>
      <c r="B129" t="s">
        <v>454</v>
      </c>
      <c r="C129">
        <v>50.3</v>
      </c>
      <c r="D129">
        <v>54</v>
      </c>
      <c r="E129" s="1" t="s">
        <v>480</v>
      </c>
      <c r="F129" t="s">
        <v>28</v>
      </c>
      <c r="G129">
        <f t="shared" si="21"/>
        <v>104.3</v>
      </c>
      <c r="H129" s="1" t="s">
        <v>80</v>
      </c>
    </row>
    <row r="130" spans="1:8" ht="12.75">
      <c r="A130" t="s">
        <v>451</v>
      </c>
      <c r="B130" t="s">
        <v>452</v>
      </c>
      <c r="C130">
        <v>46.9</v>
      </c>
      <c r="D130">
        <v>56</v>
      </c>
      <c r="E130" s="1" t="s">
        <v>480</v>
      </c>
      <c r="F130" t="s">
        <v>28</v>
      </c>
      <c r="G130">
        <f t="shared" si="21"/>
        <v>102.9</v>
      </c>
      <c r="H130" s="1" t="s">
        <v>80</v>
      </c>
    </row>
    <row r="131" spans="1:12" ht="12.75">
      <c r="A131" t="s">
        <v>104</v>
      </c>
      <c r="B131" t="s">
        <v>105</v>
      </c>
      <c r="C131">
        <v>41.8</v>
      </c>
      <c r="D131">
        <v>61.5</v>
      </c>
      <c r="E131" s="1" t="s">
        <v>481</v>
      </c>
      <c r="F131" t="s">
        <v>28</v>
      </c>
      <c r="G131">
        <f t="shared" si="21"/>
        <v>103.3</v>
      </c>
      <c r="H131">
        <v>84.4</v>
      </c>
      <c r="I131">
        <f aca="true" t="shared" si="22" ref="I131:I144">G131*0.3</f>
        <v>30.99</v>
      </c>
      <c r="J131">
        <f aca="true" t="shared" si="23" ref="J131:J144">ROUND(H131*0.4,2)</f>
        <v>33.76</v>
      </c>
      <c r="K131">
        <f aca="true" t="shared" si="24" ref="K131:K144">I131+J131</f>
        <v>64.75</v>
      </c>
      <c r="L131">
        <v>1</v>
      </c>
    </row>
    <row r="132" spans="1:12" ht="12.75">
      <c r="A132" t="s">
        <v>112</v>
      </c>
      <c r="B132" t="s">
        <v>113</v>
      </c>
      <c r="C132">
        <v>33.3</v>
      </c>
      <c r="D132">
        <v>66</v>
      </c>
      <c r="E132" s="1" t="s">
        <v>481</v>
      </c>
      <c r="F132" t="s">
        <v>28</v>
      </c>
      <c r="G132">
        <f t="shared" si="21"/>
        <v>99.3</v>
      </c>
      <c r="H132">
        <v>80.66</v>
      </c>
      <c r="I132">
        <f t="shared" si="22"/>
        <v>29.79</v>
      </c>
      <c r="J132">
        <f t="shared" si="23"/>
        <v>32.26</v>
      </c>
      <c r="K132">
        <f t="shared" si="24"/>
        <v>62.05</v>
      </c>
      <c r="L132">
        <v>2</v>
      </c>
    </row>
    <row r="133" spans="1:12" ht="12.75">
      <c r="A133" t="s">
        <v>86</v>
      </c>
      <c r="B133" t="s">
        <v>114</v>
      </c>
      <c r="C133">
        <v>53</v>
      </c>
      <c r="D133">
        <v>47</v>
      </c>
      <c r="E133" s="1" t="s">
        <v>481</v>
      </c>
      <c r="F133" t="s">
        <v>28</v>
      </c>
      <c r="G133">
        <f t="shared" si="21"/>
        <v>100</v>
      </c>
      <c r="H133">
        <v>79.7</v>
      </c>
      <c r="I133">
        <f t="shared" si="22"/>
        <v>30</v>
      </c>
      <c r="J133">
        <f t="shared" si="23"/>
        <v>31.88</v>
      </c>
      <c r="K133">
        <f t="shared" si="24"/>
        <v>61.879999999999995</v>
      </c>
      <c r="L133">
        <v>3</v>
      </c>
    </row>
    <row r="134" spans="1:12" ht="12.75">
      <c r="A134" t="s">
        <v>108</v>
      </c>
      <c r="B134" t="s">
        <v>109</v>
      </c>
      <c r="C134">
        <v>40.9</v>
      </c>
      <c r="D134">
        <v>59.5</v>
      </c>
      <c r="E134" s="1" t="s">
        <v>481</v>
      </c>
      <c r="F134" t="s">
        <v>28</v>
      </c>
      <c r="G134">
        <f t="shared" si="21"/>
        <v>100.4</v>
      </c>
      <c r="H134">
        <v>77.4</v>
      </c>
      <c r="I134">
        <f t="shared" si="22"/>
        <v>30.12</v>
      </c>
      <c r="J134">
        <f t="shared" si="23"/>
        <v>30.96</v>
      </c>
      <c r="K134">
        <f t="shared" si="24"/>
        <v>61.08</v>
      </c>
      <c r="L134">
        <v>4</v>
      </c>
    </row>
    <row r="135" spans="1:12" ht="12.75">
      <c r="A135" t="s">
        <v>106</v>
      </c>
      <c r="B135" t="s">
        <v>107</v>
      </c>
      <c r="C135">
        <v>44.2</v>
      </c>
      <c r="D135">
        <v>52</v>
      </c>
      <c r="E135" s="1" t="s">
        <v>481</v>
      </c>
      <c r="F135" t="s">
        <v>28</v>
      </c>
      <c r="G135">
        <f t="shared" si="21"/>
        <v>96.2</v>
      </c>
      <c r="H135">
        <v>76.9</v>
      </c>
      <c r="I135">
        <f t="shared" si="22"/>
        <v>28.86</v>
      </c>
      <c r="J135">
        <f t="shared" si="23"/>
        <v>30.76</v>
      </c>
      <c r="K135">
        <f t="shared" si="24"/>
        <v>59.620000000000005</v>
      </c>
      <c r="L135">
        <v>5</v>
      </c>
    </row>
    <row r="136" spans="1:12" ht="12.75">
      <c r="A136" t="s">
        <v>110</v>
      </c>
      <c r="B136" t="s">
        <v>111</v>
      </c>
      <c r="C136">
        <v>47.8</v>
      </c>
      <c r="D136">
        <v>51.5</v>
      </c>
      <c r="E136" s="1" t="s">
        <v>481</v>
      </c>
      <c r="F136" t="s">
        <v>28</v>
      </c>
      <c r="G136">
        <f t="shared" si="21"/>
        <v>99.3</v>
      </c>
      <c r="H136">
        <v>66.6</v>
      </c>
      <c r="I136">
        <f t="shared" si="22"/>
        <v>29.79</v>
      </c>
      <c r="J136">
        <f t="shared" si="23"/>
        <v>26.64</v>
      </c>
      <c r="K136">
        <f t="shared" si="24"/>
        <v>56.43</v>
      </c>
      <c r="L136">
        <v>6</v>
      </c>
    </row>
    <row r="137" spans="1:12" ht="12.75">
      <c r="A137" t="s">
        <v>169</v>
      </c>
      <c r="B137" t="s">
        <v>170</v>
      </c>
      <c r="C137">
        <v>58.7</v>
      </c>
      <c r="D137">
        <v>61.5</v>
      </c>
      <c r="E137" s="1" t="s">
        <v>482</v>
      </c>
      <c r="F137" t="s">
        <v>28</v>
      </c>
      <c r="G137">
        <f t="shared" si="21"/>
        <v>120.2</v>
      </c>
      <c r="H137">
        <v>75.8</v>
      </c>
      <c r="I137">
        <f t="shared" si="22"/>
        <v>36.06</v>
      </c>
      <c r="J137">
        <f t="shared" si="23"/>
        <v>30.32</v>
      </c>
      <c r="K137">
        <f t="shared" si="24"/>
        <v>66.38</v>
      </c>
      <c r="L137">
        <v>1</v>
      </c>
    </row>
    <row r="138" spans="1:12" ht="12.75">
      <c r="A138" t="s">
        <v>190</v>
      </c>
      <c r="B138" t="s">
        <v>191</v>
      </c>
      <c r="C138">
        <v>55</v>
      </c>
      <c r="D138">
        <v>60.5</v>
      </c>
      <c r="E138" s="1" t="s">
        <v>482</v>
      </c>
      <c r="F138" t="s">
        <v>28</v>
      </c>
      <c r="G138">
        <f t="shared" si="21"/>
        <v>115.5</v>
      </c>
      <c r="H138">
        <v>75.7</v>
      </c>
      <c r="I138">
        <f t="shared" si="22"/>
        <v>34.65</v>
      </c>
      <c r="J138">
        <f t="shared" si="23"/>
        <v>30.28</v>
      </c>
      <c r="K138">
        <f t="shared" si="24"/>
        <v>64.93</v>
      </c>
      <c r="L138">
        <v>2</v>
      </c>
    </row>
    <row r="139" spans="1:12" ht="12.75">
      <c r="A139" t="s">
        <v>166</v>
      </c>
      <c r="B139" t="s">
        <v>167</v>
      </c>
      <c r="C139">
        <v>59.4</v>
      </c>
      <c r="D139">
        <v>56.5</v>
      </c>
      <c r="E139" s="1" t="s">
        <v>482</v>
      </c>
      <c r="F139" t="s">
        <v>28</v>
      </c>
      <c r="G139">
        <f t="shared" si="21"/>
        <v>115.9</v>
      </c>
      <c r="H139">
        <v>71.6</v>
      </c>
      <c r="I139">
        <f t="shared" si="22"/>
        <v>34.77</v>
      </c>
      <c r="J139">
        <f t="shared" si="23"/>
        <v>28.64</v>
      </c>
      <c r="K139">
        <f t="shared" si="24"/>
        <v>63.410000000000004</v>
      </c>
      <c r="L139">
        <v>3</v>
      </c>
    </row>
    <row r="140" spans="1:12" ht="12.75">
      <c r="A140" t="s">
        <v>175</v>
      </c>
      <c r="B140" t="s">
        <v>176</v>
      </c>
      <c r="C140">
        <v>48.4</v>
      </c>
      <c r="D140">
        <v>62</v>
      </c>
      <c r="E140" s="1" t="s">
        <v>482</v>
      </c>
      <c r="F140" t="s">
        <v>28</v>
      </c>
      <c r="G140">
        <f t="shared" si="21"/>
        <v>110.4</v>
      </c>
      <c r="H140">
        <v>72.96</v>
      </c>
      <c r="I140">
        <f t="shared" si="22"/>
        <v>33.12</v>
      </c>
      <c r="J140">
        <f t="shared" si="23"/>
        <v>29.18</v>
      </c>
      <c r="K140">
        <f t="shared" si="24"/>
        <v>62.3</v>
      </c>
      <c r="L140">
        <v>4</v>
      </c>
    </row>
    <row r="141" spans="1:12" ht="12.75">
      <c r="A141" t="s">
        <v>29</v>
      </c>
      <c r="B141" t="s">
        <v>30</v>
      </c>
      <c r="C141">
        <v>61.6</v>
      </c>
      <c r="D141">
        <v>51</v>
      </c>
      <c r="E141" s="1" t="s">
        <v>482</v>
      </c>
      <c r="F141" t="s">
        <v>28</v>
      </c>
      <c r="G141">
        <f t="shared" si="21"/>
        <v>112.6</v>
      </c>
      <c r="H141">
        <v>71.2</v>
      </c>
      <c r="I141">
        <f t="shared" si="22"/>
        <v>33.779999999999994</v>
      </c>
      <c r="J141">
        <f t="shared" si="23"/>
        <v>28.48</v>
      </c>
      <c r="K141">
        <f t="shared" si="24"/>
        <v>62.25999999999999</v>
      </c>
      <c r="L141">
        <v>5</v>
      </c>
    </row>
    <row r="142" spans="1:12" ht="12.75">
      <c r="A142" t="s">
        <v>171</v>
      </c>
      <c r="B142" t="s">
        <v>172</v>
      </c>
      <c r="C142">
        <v>53.5</v>
      </c>
      <c r="D142">
        <v>54.5</v>
      </c>
      <c r="E142" s="1" t="s">
        <v>482</v>
      </c>
      <c r="F142" t="s">
        <v>28</v>
      </c>
      <c r="G142">
        <f t="shared" si="21"/>
        <v>108</v>
      </c>
      <c r="H142">
        <v>70.1</v>
      </c>
      <c r="I142">
        <f t="shared" si="22"/>
        <v>32.4</v>
      </c>
      <c r="J142">
        <f t="shared" si="23"/>
        <v>28.04</v>
      </c>
      <c r="K142">
        <f t="shared" si="24"/>
        <v>60.44</v>
      </c>
      <c r="L142">
        <v>6</v>
      </c>
    </row>
    <row r="143" spans="1:12" ht="12.75">
      <c r="A143" t="s">
        <v>192</v>
      </c>
      <c r="B143" t="s">
        <v>193</v>
      </c>
      <c r="C143">
        <v>58.9</v>
      </c>
      <c r="D143">
        <v>51</v>
      </c>
      <c r="E143" s="1" t="s">
        <v>482</v>
      </c>
      <c r="F143" t="s">
        <v>28</v>
      </c>
      <c r="G143">
        <f t="shared" si="21"/>
        <v>109.9</v>
      </c>
      <c r="H143">
        <v>65.7</v>
      </c>
      <c r="I143">
        <f t="shared" si="22"/>
        <v>32.97</v>
      </c>
      <c r="J143">
        <f t="shared" si="23"/>
        <v>26.28</v>
      </c>
      <c r="K143">
        <f t="shared" si="24"/>
        <v>59.25</v>
      </c>
      <c r="L143">
        <v>7</v>
      </c>
    </row>
    <row r="144" spans="1:12" ht="12.75">
      <c r="A144" t="s">
        <v>26</v>
      </c>
      <c r="B144" t="s">
        <v>27</v>
      </c>
      <c r="C144">
        <v>58.2</v>
      </c>
      <c r="D144">
        <v>50</v>
      </c>
      <c r="E144" s="1" t="s">
        <v>482</v>
      </c>
      <c r="F144" t="s">
        <v>28</v>
      </c>
      <c r="G144">
        <f t="shared" si="21"/>
        <v>108.2</v>
      </c>
      <c r="H144">
        <v>64.1</v>
      </c>
      <c r="I144">
        <f t="shared" si="22"/>
        <v>32.46</v>
      </c>
      <c r="J144">
        <f t="shared" si="23"/>
        <v>25.64</v>
      </c>
      <c r="K144">
        <f t="shared" si="24"/>
        <v>58.1</v>
      </c>
      <c r="L144">
        <v>8</v>
      </c>
    </row>
    <row r="145" spans="1:8" ht="12.75">
      <c r="A145" t="s">
        <v>173</v>
      </c>
      <c r="B145" t="s">
        <v>174</v>
      </c>
      <c r="C145">
        <v>49.3</v>
      </c>
      <c r="D145">
        <v>59.5</v>
      </c>
      <c r="E145" s="1" t="s">
        <v>482</v>
      </c>
      <c r="F145" t="s">
        <v>28</v>
      </c>
      <c r="G145">
        <f t="shared" si="21"/>
        <v>108.8</v>
      </c>
      <c r="H145" s="1" t="s">
        <v>82</v>
      </c>
    </row>
    <row r="146" spans="1:12" ht="12.75">
      <c r="A146" t="s">
        <v>200</v>
      </c>
      <c r="B146" t="s">
        <v>201</v>
      </c>
      <c r="C146">
        <v>49.1</v>
      </c>
      <c r="D146">
        <v>58</v>
      </c>
      <c r="E146" s="1" t="s">
        <v>483</v>
      </c>
      <c r="F146" t="s">
        <v>28</v>
      </c>
      <c r="G146">
        <f t="shared" si="21"/>
        <v>107.1</v>
      </c>
      <c r="H146">
        <v>74.4</v>
      </c>
      <c r="I146">
        <f>G146*0.3</f>
        <v>32.129999999999995</v>
      </c>
      <c r="J146">
        <f>ROUND(H146*0.4,2)</f>
        <v>29.76</v>
      </c>
      <c r="K146">
        <f>I146+J146</f>
        <v>61.89</v>
      </c>
      <c r="L146">
        <v>1</v>
      </c>
    </row>
    <row r="147" spans="1:12" ht="12.75">
      <c r="A147" t="s">
        <v>204</v>
      </c>
      <c r="B147" t="s">
        <v>205</v>
      </c>
      <c r="C147">
        <v>56.3</v>
      </c>
      <c r="D147">
        <v>59.5</v>
      </c>
      <c r="E147" s="1" t="s">
        <v>483</v>
      </c>
      <c r="F147" t="s">
        <v>28</v>
      </c>
      <c r="G147">
        <f t="shared" si="21"/>
        <v>115.8</v>
      </c>
      <c r="H147">
        <v>64.4</v>
      </c>
      <c r="I147">
        <f>G147*0.3</f>
        <v>34.739999999999995</v>
      </c>
      <c r="J147">
        <f>ROUND(H147*0.4,2)</f>
        <v>25.76</v>
      </c>
      <c r="K147">
        <f>I147+J147</f>
        <v>60.5</v>
      </c>
      <c r="L147">
        <v>2</v>
      </c>
    </row>
    <row r="148" spans="1:12" ht="12.75">
      <c r="A148" t="s">
        <v>202</v>
      </c>
      <c r="B148" t="s">
        <v>203</v>
      </c>
      <c r="C148">
        <v>41.6</v>
      </c>
      <c r="D148">
        <v>58.5</v>
      </c>
      <c r="E148" s="1" t="s">
        <v>483</v>
      </c>
      <c r="F148" t="s">
        <v>28</v>
      </c>
      <c r="G148">
        <f t="shared" si="21"/>
        <v>100.1</v>
      </c>
      <c r="H148">
        <v>71.2</v>
      </c>
      <c r="I148">
        <f>G148*0.3</f>
        <v>30.029999999999998</v>
      </c>
      <c r="J148">
        <f>ROUND(H148*0.4,2)</f>
        <v>28.48</v>
      </c>
      <c r="K148">
        <f>I148+J148</f>
        <v>58.51</v>
      </c>
      <c r="L148">
        <v>3</v>
      </c>
    </row>
    <row r="149" spans="1:12" ht="12.75">
      <c r="A149" t="s">
        <v>198</v>
      </c>
      <c r="B149" t="s">
        <v>199</v>
      </c>
      <c r="C149">
        <v>49.2</v>
      </c>
      <c r="D149">
        <v>50.5</v>
      </c>
      <c r="E149" s="1" t="s">
        <v>483</v>
      </c>
      <c r="F149" t="s">
        <v>28</v>
      </c>
      <c r="G149">
        <f t="shared" si="21"/>
        <v>99.7</v>
      </c>
      <c r="H149">
        <v>59.5</v>
      </c>
      <c r="I149">
        <f>G149*0.3</f>
        <v>29.91</v>
      </c>
      <c r="J149">
        <f>ROUND(H149*0.4,2)</f>
        <v>23.8</v>
      </c>
      <c r="K149">
        <f>I149+J149</f>
        <v>53.71</v>
      </c>
      <c r="L149">
        <v>4</v>
      </c>
    </row>
    <row r="150" spans="1:8" ht="12.75">
      <c r="A150" t="s">
        <v>194</v>
      </c>
      <c r="B150" t="s">
        <v>195</v>
      </c>
      <c r="C150">
        <v>58.4</v>
      </c>
      <c r="D150">
        <v>45.5</v>
      </c>
      <c r="E150" s="1" t="s">
        <v>483</v>
      </c>
      <c r="F150" t="s">
        <v>28</v>
      </c>
      <c r="G150">
        <f t="shared" si="21"/>
        <v>103.9</v>
      </c>
      <c r="H150" s="1" t="s">
        <v>84</v>
      </c>
    </row>
    <row r="151" spans="1:8" ht="12.75">
      <c r="A151" t="s">
        <v>196</v>
      </c>
      <c r="B151" t="s">
        <v>197</v>
      </c>
      <c r="C151">
        <v>47.9</v>
      </c>
      <c r="D151">
        <v>50.5</v>
      </c>
      <c r="E151" s="1" t="s">
        <v>483</v>
      </c>
      <c r="F151" t="s">
        <v>28</v>
      </c>
      <c r="G151">
        <f t="shared" si="21"/>
        <v>98.4</v>
      </c>
      <c r="H151" s="1" t="s">
        <v>82</v>
      </c>
    </row>
    <row r="152" spans="1:12" ht="12.75">
      <c r="A152" t="s">
        <v>360</v>
      </c>
      <c r="B152" t="s">
        <v>361</v>
      </c>
      <c r="C152">
        <v>62.2</v>
      </c>
      <c r="D152">
        <v>59.5</v>
      </c>
      <c r="E152" s="1" t="s">
        <v>484</v>
      </c>
      <c r="F152" t="s">
        <v>28</v>
      </c>
      <c r="G152">
        <f t="shared" si="21"/>
        <v>121.7</v>
      </c>
      <c r="H152">
        <v>81.4</v>
      </c>
      <c r="I152">
        <f aca="true" t="shared" si="25" ref="I152:I173">G152*0.3</f>
        <v>36.51</v>
      </c>
      <c r="J152">
        <f aca="true" t="shared" si="26" ref="J152:J173">ROUND(H152*0.4,2)</f>
        <v>32.56</v>
      </c>
      <c r="K152">
        <f aca="true" t="shared" si="27" ref="K152:K173">I152+J152</f>
        <v>69.07</v>
      </c>
      <c r="L152">
        <v>1</v>
      </c>
    </row>
    <row r="153" spans="1:12" ht="12.75">
      <c r="A153" t="s">
        <v>307</v>
      </c>
      <c r="B153" t="s">
        <v>308</v>
      </c>
      <c r="C153">
        <v>59.9</v>
      </c>
      <c r="D153">
        <v>55.5</v>
      </c>
      <c r="E153" s="1" t="s">
        <v>484</v>
      </c>
      <c r="F153" t="s">
        <v>28</v>
      </c>
      <c r="G153">
        <f t="shared" si="21"/>
        <v>115.4</v>
      </c>
      <c r="H153">
        <v>85.4</v>
      </c>
      <c r="I153">
        <f t="shared" si="25"/>
        <v>34.62</v>
      </c>
      <c r="J153">
        <f t="shared" si="26"/>
        <v>34.16</v>
      </c>
      <c r="K153">
        <f t="shared" si="27"/>
        <v>68.78</v>
      </c>
      <c r="L153">
        <v>2</v>
      </c>
    </row>
    <row r="154" spans="1:12" ht="12.75">
      <c r="A154" t="s">
        <v>412</v>
      </c>
      <c r="B154" t="s">
        <v>413</v>
      </c>
      <c r="C154">
        <v>68.6</v>
      </c>
      <c r="D154">
        <v>56</v>
      </c>
      <c r="E154" s="1" t="s">
        <v>484</v>
      </c>
      <c r="F154" t="s">
        <v>28</v>
      </c>
      <c r="G154">
        <f t="shared" si="21"/>
        <v>124.6</v>
      </c>
      <c r="H154">
        <v>77.7</v>
      </c>
      <c r="I154">
        <f t="shared" si="25"/>
        <v>37.379999999999995</v>
      </c>
      <c r="J154">
        <f t="shared" si="26"/>
        <v>31.08</v>
      </c>
      <c r="K154">
        <f t="shared" si="27"/>
        <v>68.46</v>
      </c>
      <c r="L154">
        <v>3</v>
      </c>
    </row>
    <row r="155" spans="1:12" ht="12.75">
      <c r="A155" t="s">
        <v>354</v>
      </c>
      <c r="B155" t="s">
        <v>355</v>
      </c>
      <c r="C155">
        <v>62.1</v>
      </c>
      <c r="D155">
        <v>60.5</v>
      </c>
      <c r="E155" s="1" t="s">
        <v>484</v>
      </c>
      <c r="F155" t="s">
        <v>28</v>
      </c>
      <c r="G155">
        <f t="shared" si="21"/>
        <v>122.6</v>
      </c>
      <c r="H155">
        <v>78.7</v>
      </c>
      <c r="I155">
        <f t="shared" si="25"/>
        <v>36.779999999999994</v>
      </c>
      <c r="J155">
        <f t="shared" si="26"/>
        <v>31.48</v>
      </c>
      <c r="K155">
        <f t="shared" si="27"/>
        <v>68.25999999999999</v>
      </c>
      <c r="L155">
        <v>4</v>
      </c>
    </row>
    <row r="156" spans="1:12" ht="12.75">
      <c r="A156" t="s">
        <v>233</v>
      </c>
      <c r="B156" t="s">
        <v>234</v>
      </c>
      <c r="C156">
        <v>67.3</v>
      </c>
      <c r="D156">
        <v>55</v>
      </c>
      <c r="E156" s="1" t="s">
        <v>484</v>
      </c>
      <c r="F156" t="s">
        <v>28</v>
      </c>
      <c r="G156">
        <f t="shared" si="21"/>
        <v>122.3</v>
      </c>
      <c r="H156">
        <v>78.6</v>
      </c>
      <c r="I156">
        <f t="shared" si="25"/>
        <v>36.69</v>
      </c>
      <c r="J156">
        <f t="shared" si="26"/>
        <v>31.44</v>
      </c>
      <c r="K156">
        <f t="shared" si="27"/>
        <v>68.13</v>
      </c>
      <c r="L156">
        <v>5</v>
      </c>
    </row>
    <row r="157" spans="1:12" ht="12.75">
      <c r="A157" t="s">
        <v>457</v>
      </c>
      <c r="B157" t="s">
        <v>458</v>
      </c>
      <c r="C157">
        <v>53.4</v>
      </c>
      <c r="D157">
        <v>61.5</v>
      </c>
      <c r="E157" s="1" t="s">
        <v>484</v>
      </c>
      <c r="F157" t="s">
        <v>28</v>
      </c>
      <c r="G157">
        <f t="shared" si="21"/>
        <v>114.9</v>
      </c>
      <c r="H157">
        <v>83.7</v>
      </c>
      <c r="I157">
        <f t="shared" si="25"/>
        <v>34.47</v>
      </c>
      <c r="J157">
        <f t="shared" si="26"/>
        <v>33.48</v>
      </c>
      <c r="K157">
        <f t="shared" si="27"/>
        <v>67.94999999999999</v>
      </c>
      <c r="L157">
        <v>6</v>
      </c>
    </row>
    <row r="158" spans="1:12" ht="12.75">
      <c r="A158" t="s">
        <v>358</v>
      </c>
      <c r="B158" t="s">
        <v>359</v>
      </c>
      <c r="C158">
        <v>63</v>
      </c>
      <c r="D158">
        <v>56.5</v>
      </c>
      <c r="E158" s="1" t="s">
        <v>484</v>
      </c>
      <c r="F158" t="s">
        <v>28</v>
      </c>
      <c r="G158">
        <f t="shared" si="21"/>
        <v>119.5</v>
      </c>
      <c r="H158">
        <v>79.3</v>
      </c>
      <c r="I158">
        <f t="shared" si="25"/>
        <v>35.85</v>
      </c>
      <c r="J158">
        <f t="shared" si="26"/>
        <v>31.72</v>
      </c>
      <c r="K158">
        <f t="shared" si="27"/>
        <v>67.57</v>
      </c>
      <c r="L158">
        <v>7</v>
      </c>
    </row>
    <row r="159" spans="1:12" ht="12.75">
      <c r="A159" t="s">
        <v>240</v>
      </c>
      <c r="B159" t="s">
        <v>241</v>
      </c>
      <c r="C159">
        <v>60.3</v>
      </c>
      <c r="D159">
        <v>56</v>
      </c>
      <c r="E159" s="1" t="s">
        <v>484</v>
      </c>
      <c r="F159" t="s">
        <v>28</v>
      </c>
      <c r="G159">
        <f t="shared" si="21"/>
        <v>116.3</v>
      </c>
      <c r="H159">
        <v>80.9</v>
      </c>
      <c r="I159">
        <f t="shared" si="25"/>
        <v>34.89</v>
      </c>
      <c r="J159">
        <f t="shared" si="26"/>
        <v>32.36</v>
      </c>
      <c r="K159">
        <f t="shared" si="27"/>
        <v>67.25</v>
      </c>
      <c r="L159">
        <v>8</v>
      </c>
    </row>
    <row r="160" spans="1:12" ht="12.75">
      <c r="A160" t="s">
        <v>242</v>
      </c>
      <c r="B160" t="s">
        <v>243</v>
      </c>
      <c r="C160">
        <v>51.6</v>
      </c>
      <c r="D160">
        <v>62</v>
      </c>
      <c r="E160" s="1" t="s">
        <v>484</v>
      </c>
      <c r="F160" t="s">
        <v>28</v>
      </c>
      <c r="G160">
        <f t="shared" si="21"/>
        <v>113.6</v>
      </c>
      <c r="H160">
        <v>82</v>
      </c>
      <c r="I160">
        <f t="shared" si="25"/>
        <v>34.08</v>
      </c>
      <c r="J160">
        <f t="shared" si="26"/>
        <v>32.8</v>
      </c>
      <c r="K160">
        <f t="shared" si="27"/>
        <v>66.88</v>
      </c>
      <c r="L160">
        <v>9</v>
      </c>
    </row>
    <row r="161" spans="1:12" ht="12.75">
      <c r="A161" t="s">
        <v>418</v>
      </c>
      <c r="B161" t="s">
        <v>419</v>
      </c>
      <c r="C161">
        <v>56.9</v>
      </c>
      <c r="D161">
        <v>55.5</v>
      </c>
      <c r="E161" s="1" t="s">
        <v>484</v>
      </c>
      <c r="F161" t="s">
        <v>28</v>
      </c>
      <c r="G161">
        <f t="shared" si="21"/>
        <v>112.4</v>
      </c>
      <c r="H161">
        <v>81.3</v>
      </c>
      <c r="I161">
        <f t="shared" si="25"/>
        <v>33.72</v>
      </c>
      <c r="J161">
        <f t="shared" si="26"/>
        <v>32.52</v>
      </c>
      <c r="K161">
        <f t="shared" si="27"/>
        <v>66.24000000000001</v>
      </c>
      <c r="L161">
        <v>10</v>
      </c>
    </row>
    <row r="162" spans="1:12" ht="12.75">
      <c r="A162" t="s">
        <v>303</v>
      </c>
      <c r="B162" t="s">
        <v>304</v>
      </c>
      <c r="C162">
        <v>61</v>
      </c>
      <c r="D162">
        <v>56</v>
      </c>
      <c r="E162" s="1" t="s">
        <v>484</v>
      </c>
      <c r="F162" t="s">
        <v>28</v>
      </c>
      <c r="G162">
        <f t="shared" si="21"/>
        <v>117</v>
      </c>
      <c r="H162">
        <v>77.7</v>
      </c>
      <c r="I162">
        <f t="shared" si="25"/>
        <v>35.1</v>
      </c>
      <c r="J162">
        <f t="shared" si="26"/>
        <v>31.08</v>
      </c>
      <c r="K162">
        <f t="shared" si="27"/>
        <v>66.18</v>
      </c>
      <c r="L162">
        <v>11</v>
      </c>
    </row>
    <row r="163" spans="1:12" ht="12.75">
      <c r="A163" t="s">
        <v>238</v>
      </c>
      <c r="B163" t="s">
        <v>239</v>
      </c>
      <c r="C163">
        <v>61.5</v>
      </c>
      <c r="D163">
        <v>55</v>
      </c>
      <c r="E163" s="1" t="s">
        <v>484</v>
      </c>
      <c r="F163" t="s">
        <v>28</v>
      </c>
      <c r="G163">
        <f t="shared" si="21"/>
        <v>116.5</v>
      </c>
      <c r="H163">
        <v>77.5</v>
      </c>
      <c r="I163">
        <f t="shared" si="25"/>
        <v>34.949999999999996</v>
      </c>
      <c r="J163">
        <f t="shared" si="26"/>
        <v>31</v>
      </c>
      <c r="K163">
        <f t="shared" si="27"/>
        <v>65.94999999999999</v>
      </c>
      <c r="L163">
        <v>12</v>
      </c>
    </row>
    <row r="164" spans="1:12" ht="12.75">
      <c r="A164" t="s">
        <v>416</v>
      </c>
      <c r="B164" t="s">
        <v>417</v>
      </c>
      <c r="C164">
        <v>52.7</v>
      </c>
      <c r="D164">
        <v>61</v>
      </c>
      <c r="E164" s="1" t="s">
        <v>484</v>
      </c>
      <c r="F164" t="s">
        <v>28</v>
      </c>
      <c r="G164">
        <f t="shared" si="21"/>
        <v>113.7</v>
      </c>
      <c r="H164">
        <v>79</v>
      </c>
      <c r="I164">
        <f t="shared" si="25"/>
        <v>34.11</v>
      </c>
      <c r="J164">
        <f t="shared" si="26"/>
        <v>31.6</v>
      </c>
      <c r="K164">
        <f t="shared" si="27"/>
        <v>65.71000000000001</v>
      </c>
      <c r="L164">
        <v>13</v>
      </c>
    </row>
    <row r="165" spans="1:12" ht="12.75">
      <c r="A165" t="s">
        <v>236</v>
      </c>
      <c r="B165" t="s">
        <v>237</v>
      </c>
      <c r="C165">
        <v>60.5</v>
      </c>
      <c r="D165">
        <v>54.5</v>
      </c>
      <c r="E165" s="1" t="s">
        <v>484</v>
      </c>
      <c r="F165" t="s">
        <v>28</v>
      </c>
      <c r="G165">
        <f t="shared" si="21"/>
        <v>115</v>
      </c>
      <c r="H165">
        <v>75.8</v>
      </c>
      <c r="I165">
        <f t="shared" si="25"/>
        <v>34.5</v>
      </c>
      <c r="J165">
        <f t="shared" si="26"/>
        <v>30.32</v>
      </c>
      <c r="K165">
        <f t="shared" si="27"/>
        <v>64.82</v>
      </c>
      <c r="L165">
        <v>14</v>
      </c>
    </row>
    <row r="166" spans="1:12" ht="12.75">
      <c r="A166" t="s">
        <v>410</v>
      </c>
      <c r="B166" t="s">
        <v>411</v>
      </c>
      <c r="C166">
        <v>64.5</v>
      </c>
      <c r="D166">
        <v>49.5</v>
      </c>
      <c r="E166" s="1" t="s">
        <v>484</v>
      </c>
      <c r="F166" t="s">
        <v>28</v>
      </c>
      <c r="G166">
        <f t="shared" si="21"/>
        <v>114</v>
      </c>
      <c r="H166">
        <v>76.4</v>
      </c>
      <c r="I166">
        <f t="shared" si="25"/>
        <v>34.199999999999996</v>
      </c>
      <c r="J166">
        <f t="shared" si="26"/>
        <v>30.56</v>
      </c>
      <c r="K166">
        <f t="shared" si="27"/>
        <v>64.75999999999999</v>
      </c>
      <c r="L166">
        <v>15</v>
      </c>
    </row>
    <row r="167" spans="1:12" ht="12.75">
      <c r="A167" t="s">
        <v>352</v>
      </c>
      <c r="B167" t="s">
        <v>353</v>
      </c>
      <c r="C167">
        <v>56</v>
      </c>
      <c r="D167">
        <v>57.5</v>
      </c>
      <c r="E167" s="1" t="s">
        <v>484</v>
      </c>
      <c r="F167" t="s">
        <v>28</v>
      </c>
      <c r="G167">
        <f t="shared" si="21"/>
        <v>113.5</v>
      </c>
      <c r="H167">
        <v>76.7</v>
      </c>
      <c r="I167">
        <f t="shared" si="25"/>
        <v>34.05</v>
      </c>
      <c r="J167">
        <f t="shared" si="26"/>
        <v>30.68</v>
      </c>
      <c r="K167">
        <f t="shared" si="27"/>
        <v>64.72999999999999</v>
      </c>
      <c r="L167">
        <v>16</v>
      </c>
    </row>
    <row r="168" spans="1:12" ht="12.75">
      <c r="A168" t="s">
        <v>168</v>
      </c>
      <c r="B168" t="s">
        <v>263</v>
      </c>
      <c r="C168">
        <v>51.2</v>
      </c>
      <c r="D168">
        <v>61.5</v>
      </c>
      <c r="E168" s="1" t="s">
        <v>484</v>
      </c>
      <c r="F168" t="s">
        <v>28</v>
      </c>
      <c r="G168">
        <f t="shared" si="21"/>
        <v>112.7</v>
      </c>
      <c r="H168">
        <v>76.1</v>
      </c>
      <c r="I168">
        <f t="shared" si="25"/>
        <v>33.81</v>
      </c>
      <c r="J168">
        <f t="shared" si="26"/>
        <v>30.44</v>
      </c>
      <c r="K168">
        <f t="shared" si="27"/>
        <v>64.25</v>
      </c>
      <c r="L168">
        <v>17</v>
      </c>
    </row>
    <row r="169" spans="1:12" ht="12.75">
      <c r="A169" t="s">
        <v>132</v>
      </c>
      <c r="B169" t="s">
        <v>302</v>
      </c>
      <c r="C169">
        <v>52.3</v>
      </c>
      <c r="D169">
        <v>63</v>
      </c>
      <c r="E169" s="1" t="s">
        <v>484</v>
      </c>
      <c r="F169" t="s">
        <v>28</v>
      </c>
      <c r="G169">
        <f t="shared" si="21"/>
        <v>115.3</v>
      </c>
      <c r="H169">
        <v>70.2</v>
      </c>
      <c r="I169">
        <f t="shared" si="25"/>
        <v>34.589999999999996</v>
      </c>
      <c r="J169">
        <f t="shared" si="26"/>
        <v>28.08</v>
      </c>
      <c r="K169">
        <f t="shared" si="27"/>
        <v>62.669999999999995</v>
      </c>
      <c r="L169">
        <v>18</v>
      </c>
    </row>
    <row r="170" spans="1:12" ht="12.75">
      <c r="A170" t="s">
        <v>309</v>
      </c>
      <c r="B170" t="s">
        <v>310</v>
      </c>
      <c r="C170">
        <v>54.4</v>
      </c>
      <c r="D170">
        <v>57.5</v>
      </c>
      <c r="E170" s="1" t="s">
        <v>484</v>
      </c>
      <c r="F170" t="s">
        <v>28</v>
      </c>
      <c r="G170">
        <f t="shared" si="21"/>
        <v>111.9</v>
      </c>
      <c r="H170">
        <v>71.8</v>
      </c>
      <c r="I170">
        <f t="shared" si="25"/>
        <v>33.57</v>
      </c>
      <c r="J170">
        <f t="shared" si="26"/>
        <v>28.72</v>
      </c>
      <c r="K170">
        <f t="shared" si="27"/>
        <v>62.29</v>
      </c>
      <c r="L170">
        <v>19</v>
      </c>
    </row>
    <row r="171" spans="1:12" ht="12.75">
      <c r="A171" t="s">
        <v>348</v>
      </c>
      <c r="B171" t="s">
        <v>349</v>
      </c>
      <c r="C171">
        <v>61.4</v>
      </c>
      <c r="D171">
        <v>53</v>
      </c>
      <c r="E171" s="1" t="s">
        <v>484</v>
      </c>
      <c r="F171" t="s">
        <v>28</v>
      </c>
      <c r="G171">
        <f t="shared" si="21"/>
        <v>114.4</v>
      </c>
      <c r="H171">
        <v>69.5</v>
      </c>
      <c r="I171">
        <f t="shared" si="25"/>
        <v>34.32</v>
      </c>
      <c r="J171">
        <f t="shared" si="26"/>
        <v>27.8</v>
      </c>
      <c r="K171">
        <f t="shared" si="27"/>
        <v>62.120000000000005</v>
      </c>
      <c r="L171">
        <v>20</v>
      </c>
    </row>
    <row r="172" spans="1:12" ht="12.75">
      <c r="A172" t="s">
        <v>311</v>
      </c>
      <c r="B172" t="s">
        <v>312</v>
      </c>
      <c r="C172">
        <v>56.1</v>
      </c>
      <c r="D172">
        <v>55</v>
      </c>
      <c r="E172" s="1" t="s">
        <v>484</v>
      </c>
      <c r="F172" t="s">
        <v>28</v>
      </c>
      <c r="G172">
        <f t="shared" si="21"/>
        <v>111.1</v>
      </c>
      <c r="H172">
        <v>71.9</v>
      </c>
      <c r="I172">
        <f t="shared" si="25"/>
        <v>33.33</v>
      </c>
      <c r="J172">
        <f t="shared" si="26"/>
        <v>28.76</v>
      </c>
      <c r="K172">
        <f t="shared" si="27"/>
        <v>62.09</v>
      </c>
      <c r="L172">
        <v>21</v>
      </c>
    </row>
    <row r="173" spans="1:12" ht="12.75">
      <c r="A173" t="s">
        <v>15</v>
      </c>
      <c r="B173" t="s">
        <v>235</v>
      </c>
      <c r="C173">
        <v>50.3</v>
      </c>
      <c r="D173">
        <v>63</v>
      </c>
      <c r="E173" s="1" t="s">
        <v>484</v>
      </c>
      <c r="F173" t="s">
        <v>28</v>
      </c>
      <c r="G173">
        <f t="shared" si="21"/>
        <v>113.3</v>
      </c>
      <c r="H173">
        <v>69.2</v>
      </c>
      <c r="I173">
        <f t="shared" si="25"/>
        <v>33.989999999999995</v>
      </c>
      <c r="J173">
        <f t="shared" si="26"/>
        <v>27.68</v>
      </c>
      <c r="K173">
        <f t="shared" si="27"/>
        <v>61.669999999999995</v>
      </c>
      <c r="L173">
        <v>22</v>
      </c>
    </row>
    <row r="174" spans="1:8" ht="12.75">
      <c r="A174" t="s">
        <v>350</v>
      </c>
      <c r="B174" t="s">
        <v>351</v>
      </c>
      <c r="C174">
        <v>55.8</v>
      </c>
      <c r="D174">
        <v>57</v>
      </c>
      <c r="E174" s="1" t="s">
        <v>484</v>
      </c>
      <c r="F174" t="s">
        <v>28</v>
      </c>
      <c r="G174">
        <f t="shared" si="21"/>
        <v>112.8</v>
      </c>
      <c r="H174" s="1" t="s">
        <v>80</v>
      </c>
    </row>
    <row r="175" spans="1:8" ht="12" customHeight="1">
      <c r="A175" t="s">
        <v>414</v>
      </c>
      <c r="B175" t="s">
        <v>415</v>
      </c>
      <c r="C175">
        <v>52.1</v>
      </c>
      <c r="D175">
        <v>59.5</v>
      </c>
      <c r="E175" s="1" t="s">
        <v>484</v>
      </c>
      <c r="F175" t="s">
        <v>28</v>
      </c>
      <c r="G175">
        <f t="shared" si="21"/>
        <v>111.6</v>
      </c>
      <c r="H175" s="1" t="s">
        <v>80</v>
      </c>
    </row>
    <row r="176" spans="1:12" ht="12.75">
      <c r="A176" t="s">
        <v>305</v>
      </c>
      <c r="B176" t="s">
        <v>306</v>
      </c>
      <c r="C176">
        <v>45.3</v>
      </c>
      <c r="D176">
        <v>48</v>
      </c>
      <c r="E176" s="1" t="s">
        <v>485</v>
      </c>
      <c r="F176" t="s">
        <v>28</v>
      </c>
      <c r="G176">
        <f t="shared" si="21"/>
        <v>93.3</v>
      </c>
      <c r="H176">
        <v>73.8</v>
      </c>
      <c r="I176">
        <f aca="true" t="shared" si="28" ref="I176:I201">G176*0.3</f>
        <v>27.99</v>
      </c>
      <c r="J176">
        <f aca="true" t="shared" si="29" ref="J176:J201">ROUND(H176*0.4,2)</f>
        <v>29.52</v>
      </c>
      <c r="K176">
        <f aca="true" t="shared" si="30" ref="K176:K201">I176+J176</f>
        <v>57.51</v>
      </c>
      <c r="L176">
        <v>1</v>
      </c>
    </row>
    <row r="177" spans="1:12" ht="12.75">
      <c r="A177" t="s">
        <v>244</v>
      </c>
      <c r="B177" t="s">
        <v>245</v>
      </c>
      <c r="C177">
        <v>46.7</v>
      </c>
      <c r="D177">
        <v>49.5</v>
      </c>
      <c r="E177" s="1" t="s">
        <v>485</v>
      </c>
      <c r="F177" t="s">
        <v>28</v>
      </c>
      <c r="G177">
        <f t="shared" si="21"/>
        <v>96.2</v>
      </c>
      <c r="H177">
        <v>67.8</v>
      </c>
      <c r="I177">
        <f t="shared" si="28"/>
        <v>28.86</v>
      </c>
      <c r="J177">
        <f t="shared" si="29"/>
        <v>27.12</v>
      </c>
      <c r="K177">
        <f t="shared" si="30"/>
        <v>55.980000000000004</v>
      </c>
      <c r="L177">
        <v>2</v>
      </c>
    </row>
    <row r="178" spans="1:12" ht="12.75">
      <c r="A178" t="s">
        <v>300</v>
      </c>
      <c r="B178" t="s">
        <v>301</v>
      </c>
      <c r="C178">
        <v>36.9</v>
      </c>
      <c r="D178">
        <v>51</v>
      </c>
      <c r="E178" s="1" t="s">
        <v>485</v>
      </c>
      <c r="F178" t="s">
        <v>28</v>
      </c>
      <c r="G178">
        <f t="shared" si="21"/>
        <v>87.9</v>
      </c>
      <c r="H178">
        <v>71</v>
      </c>
      <c r="I178">
        <f t="shared" si="28"/>
        <v>26.37</v>
      </c>
      <c r="J178">
        <f t="shared" si="29"/>
        <v>28.4</v>
      </c>
      <c r="K178">
        <f t="shared" si="30"/>
        <v>54.769999999999996</v>
      </c>
      <c r="L178">
        <v>3</v>
      </c>
    </row>
    <row r="179" spans="1:12" ht="12.75">
      <c r="A179" t="s">
        <v>356</v>
      </c>
      <c r="B179" t="s">
        <v>357</v>
      </c>
      <c r="C179">
        <v>58.5</v>
      </c>
      <c r="D179">
        <v>53</v>
      </c>
      <c r="E179" s="1" t="s">
        <v>486</v>
      </c>
      <c r="F179" t="s">
        <v>28</v>
      </c>
      <c r="G179">
        <f t="shared" si="21"/>
        <v>111.5</v>
      </c>
      <c r="H179">
        <v>83.4</v>
      </c>
      <c r="I179">
        <f t="shared" si="28"/>
        <v>33.449999999999996</v>
      </c>
      <c r="J179">
        <f t="shared" si="29"/>
        <v>33.36</v>
      </c>
      <c r="K179">
        <f t="shared" si="30"/>
        <v>66.81</v>
      </c>
      <c r="L179">
        <v>1</v>
      </c>
    </row>
    <row r="180" spans="1:12" ht="12.75">
      <c r="A180" t="s">
        <v>459</v>
      </c>
      <c r="B180" t="s">
        <v>460</v>
      </c>
      <c r="C180">
        <v>55.4</v>
      </c>
      <c r="D180">
        <v>58.5</v>
      </c>
      <c r="E180" s="1" t="s">
        <v>486</v>
      </c>
      <c r="F180" t="s">
        <v>28</v>
      </c>
      <c r="G180">
        <f t="shared" si="21"/>
        <v>113.9</v>
      </c>
      <c r="H180">
        <v>76.1</v>
      </c>
      <c r="I180">
        <f t="shared" si="28"/>
        <v>34.17</v>
      </c>
      <c r="J180">
        <f t="shared" si="29"/>
        <v>30.44</v>
      </c>
      <c r="K180">
        <f t="shared" si="30"/>
        <v>64.61</v>
      </c>
      <c r="L180">
        <v>2</v>
      </c>
    </row>
    <row r="181" spans="1:12" ht="12.75">
      <c r="A181" t="s">
        <v>313</v>
      </c>
      <c r="B181" t="s">
        <v>314</v>
      </c>
      <c r="C181">
        <v>57.1</v>
      </c>
      <c r="D181">
        <v>52</v>
      </c>
      <c r="E181" s="1" t="s">
        <v>486</v>
      </c>
      <c r="F181" t="s">
        <v>28</v>
      </c>
      <c r="G181">
        <f t="shared" si="21"/>
        <v>109.1</v>
      </c>
      <c r="H181">
        <v>74.8</v>
      </c>
      <c r="I181">
        <f t="shared" si="28"/>
        <v>32.73</v>
      </c>
      <c r="J181">
        <f t="shared" si="29"/>
        <v>29.92</v>
      </c>
      <c r="K181">
        <f t="shared" si="30"/>
        <v>62.65</v>
      </c>
      <c r="L181">
        <v>3</v>
      </c>
    </row>
    <row r="182" spans="1:12" ht="12.75">
      <c r="A182" t="s">
        <v>182</v>
      </c>
      <c r="B182" t="s">
        <v>183</v>
      </c>
      <c r="C182">
        <v>56.6</v>
      </c>
      <c r="D182">
        <v>58</v>
      </c>
      <c r="E182" s="1" t="s">
        <v>487</v>
      </c>
      <c r="F182" t="s">
        <v>28</v>
      </c>
      <c r="G182">
        <f t="shared" si="21"/>
        <v>114.6</v>
      </c>
      <c r="H182">
        <v>79.7</v>
      </c>
      <c r="I182">
        <f t="shared" si="28"/>
        <v>34.379999999999995</v>
      </c>
      <c r="J182">
        <f t="shared" si="29"/>
        <v>31.88</v>
      </c>
      <c r="K182">
        <f t="shared" si="30"/>
        <v>66.25999999999999</v>
      </c>
      <c r="L182">
        <v>1</v>
      </c>
    </row>
    <row r="183" spans="1:12" ht="12.75">
      <c r="A183" t="s">
        <v>0</v>
      </c>
      <c r="B183" t="s">
        <v>1</v>
      </c>
      <c r="C183">
        <v>56.2</v>
      </c>
      <c r="D183">
        <v>55</v>
      </c>
      <c r="E183" s="1" t="s">
        <v>487</v>
      </c>
      <c r="F183" t="s">
        <v>28</v>
      </c>
      <c r="G183">
        <f t="shared" si="21"/>
        <v>111.2</v>
      </c>
      <c r="H183">
        <v>79.8</v>
      </c>
      <c r="I183">
        <f t="shared" si="28"/>
        <v>33.36</v>
      </c>
      <c r="J183">
        <f t="shared" si="29"/>
        <v>31.92</v>
      </c>
      <c r="K183">
        <f t="shared" si="30"/>
        <v>65.28</v>
      </c>
      <c r="L183">
        <v>2</v>
      </c>
    </row>
    <row r="184" spans="1:12" ht="12.75">
      <c r="A184" t="s">
        <v>323</v>
      </c>
      <c r="B184" t="s">
        <v>324</v>
      </c>
      <c r="C184">
        <v>64.5</v>
      </c>
      <c r="D184">
        <v>54</v>
      </c>
      <c r="E184" s="1" t="s">
        <v>487</v>
      </c>
      <c r="F184" t="s">
        <v>28</v>
      </c>
      <c r="G184">
        <f t="shared" si="21"/>
        <v>118.5</v>
      </c>
      <c r="H184">
        <v>72.4</v>
      </c>
      <c r="I184">
        <f t="shared" si="28"/>
        <v>35.55</v>
      </c>
      <c r="J184">
        <f t="shared" si="29"/>
        <v>28.96</v>
      </c>
      <c r="K184">
        <f t="shared" si="30"/>
        <v>64.50999999999999</v>
      </c>
      <c r="L184">
        <v>3</v>
      </c>
    </row>
    <row r="185" spans="1:12" ht="12.75">
      <c r="A185" t="s">
        <v>184</v>
      </c>
      <c r="B185" t="s">
        <v>185</v>
      </c>
      <c r="C185">
        <v>55.7</v>
      </c>
      <c r="D185">
        <v>55</v>
      </c>
      <c r="E185" s="1" t="s">
        <v>487</v>
      </c>
      <c r="F185" t="s">
        <v>28</v>
      </c>
      <c r="G185">
        <f t="shared" si="21"/>
        <v>110.7</v>
      </c>
      <c r="H185">
        <v>77.7</v>
      </c>
      <c r="I185">
        <f t="shared" si="28"/>
        <v>33.21</v>
      </c>
      <c r="J185">
        <f t="shared" si="29"/>
        <v>31.08</v>
      </c>
      <c r="K185">
        <f t="shared" si="30"/>
        <v>64.28999999999999</v>
      </c>
      <c r="L185">
        <v>4</v>
      </c>
    </row>
    <row r="186" spans="1:12" ht="12.75">
      <c r="A186" t="s">
        <v>43</v>
      </c>
      <c r="B186" t="s">
        <v>44</v>
      </c>
      <c r="C186">
        <v>62.5</v>
      </c>
      <c r="D186">
        <v>53.5</v>
      </c>
      <c r="E186" s="1" t="s">
        <v>487</v>
      </c>
      <c r="F186" t="s">
        <v>28</v>
      </c>
      <c r="G186">
        <f t="shared" si="21"/>
        <v>116</v>
      </c>
      <c r="H186">
        <v>73</v>
      </c>
      <c r="I186">
        <f t="shared" si="28"/>
        <v>34.8</v>
      </c>
      <c r="J186">
        <f t="shared" si="29"/>
        <v>29.2</v>
      </c>
      <c r="K186">
        <f t="shared" si="30"/>
        <v>64</v>
      </c>
      <c r="L186">
        <v>5</v>
      </c>
    </row>
    <row r="187" spans="1:12" ht="12.75">
      <c r="A187" t="s">
        <v>77</v>
      </c>
      <c r="B187" t="s">
        <v>78</v>
      </c>
      <c r="C187">
        <v>56.2</v>
      </c>
      <c r="D187">
        <v>56.5</v>
      </c>
      <c r="E187" s="1" t="s">
        <v>487</v>
      </c>
      <c r="F187" t="s">
        <v>28</v>
      </c>
      <c r="G187">
        <f t="shared" si="21"/>
        <v>112.7</v>
      </c>
      <c r="H187">
        <v>74.9</v>
      </c>
      <c r="I187">
        <f t="shared" si="28"/>
        <v>33.81</v>
      </c>
      <c r="J187">
        <f t="shared" si="29"/>
        <v>29.96</v>
      </c>
      <c r="K187">
        <f t="shared" si="30"/>
        <v>63.77</v>
      </c>
      <c r="L187">
        <v>6</v>
      </c>
    </row>
    <row r="188" spans="1:12" ht="12.75">
      <c r="A188" t="s">
        <v>180</v>
      </c>
      <c r="B188" t="s">
        <v>181</v>
      </c>
      <c r="C188">
        <v>57.4</v>
      </c>
      <c r="D188">
        <v>60.5</v>
      </c>
      <c r="E188" s="1" t="s">
        <v>487</v>
      </c>
      <c r="F188" t="s">
        <v>28</v>
      </c>
      <c r="G188">
        <f t="shared" si="21"/>
        <v>117.9</v>
      </c>
      <c r="H188">
        <v>70.4</v>
      </c>
      <c r="I188">
        <f t="shared" si="28"/>
        <v>35.37</v>
      </c>
      <c r="J188">
        <f t="shared" si="29"/>
        <v>28.16</v>
      </c>
      <c r="K188">
        <f t="shared" si="30"/>
        <v>63.53</v>
      </c>
      <c r="L188">
        <v>7</v>
      </c>
    </row>
    <row r="189" spans="1:12" ht="12.75">
      <c r="A189" t="s">
        <v>79</v>
      </c>
      <c r="B189" t="s">
        <v>165</v>
      </c>
      <c r="C189">
        <v>57.5</v>
      </c>
      <c r="D189">
        <v>60.5</v>
      </c>
      <c r="E189" s="1" t="s">
        <v>487</v>
      </c>
      <c r="F189" t="s">
        <v>28</v>
      </c>
      <c r="G189">
        <f t="shared" si="21"/>
        <v>118</v>
      </c>
      <c r="H189">
        <v>70</v>
      </c>
      <c r="I189">
        <f t="shared" si="28"/>
        <v>35.4</v>
      </c>
      <c r="J189">
        <f t="shared" si="29"/>
        <v>28</v>
      </c>
      <c r="K189">
        <f t="shared" si="30"/>
        <v>63.4</v>
      </c>
      <c r="L189">
        <v>8</v>
      </c>
    </row>
    <row r="190" spans="1:12" ht="12.75">
      <c r="A190" t="s">
        <v>161</v>
      </c>
      <c r="B190" t="s">
        <v>162</v>
      </c>
      <c r="C190">
        <v>57.4</v>
      </c>
      <c r="D190">
        <v>62.5</v>
      </c>
      <c r="E190" s="1" t="s">
        <v>487</v>
      </c>
      <c r="F190" t="s">
        <v>28</v>
      </c>
      <c r="G190">
        <f aca="true" t="shared" si="31" ref="G190:G226">C190+D190</f>
        <v>119.9</v>
      </c>
      <c r="H190">
        <v>67.8</v>
      </c>
      <c r="I190">
        <f t="shared" si="28"/>
        <v>35.97</v>
      </c>
      <c r="J190">
        <f t="shared" si="29"/>
        <v>27.12</v>
      </c>
      <c r="K190">
        <f t="shared" si="30"/>
        <v>63.09</v>
      </c>
      <c r="L190">
        <v>9</v>
      </c>
    </row>
    <row r="191" spans="1:12" ht="12.75">
      <c r="A191" t="s">
        <v>67</v>
      </c>
      <c r="B191" t="s">
        <v>68</v>
      </c>
      <c r="C191">
        <v>61.3</v>
      </c>
      <c r="D191">
        <v>49</v>
      </c>
      <c r="E191" s="1" t="s">
        <v>487</v>
      </c>
      <c r="F191" t="s">
        <v>28</v>
      </c>
      <c r="G191">
        <f t="shared" si="31"/>
        <v>110.3</v>
      </c>
      <c r="H191">
        <v>73.9</v>
      </c>
      <c r="I191">
        <f t="shared" si="28"/>
        <v>33.089999999999996</v>
      </c>
      <c r="J191">
        <f t="shared" si="29"/>
        <v>29.56</v>
      </c>
      <c r="K191">
        <f t="shared" si="30"/>
        <v>62.64999999999999</v>
      </c>
      <c r="L191">
        <v>10</v>
      </c>
    </row>
    <row r="192" spans="1:12" ht="12.75">
      <c r="A192" t="s">
        <v>75</v>
      </c>
      <c r="B192" t="s">
        <v>76</v>
      </c>
      <c r="C192">
        <v>62.9</v>
      </c>
      <c r="D192">
        <v>53.5</v>
      </c>
      <c r="E192" s="1" t="s">
        <v>487</v>
      </c>
      <c r="F192" t="s">
        <v>28</v>
      </c>
      <c r="G192">
        <f t="shared" si="31"/>
        <v>116.4</v>
      </c>
      <c r="H192">
        <v>69.3</v>
      </c>
      <c r="I192">
        <f t="shared" si="28"/>
        <v>34.92</v>
      </c>
      <c r="J192">
        <f t="shared" si="29"/>
        <v>27.72</v>
      </c>
      <c r="K192">
        <f t="shared" si="30"/>
        <v>62.64</v>
      </c>
      <c r="L192">
        <v>11</v>
      </c>
    </row>
    <row r="193" spans="1:12" ht="12.75">
      <c r="A193" t="s">
        <v>69</v>
      </c>
      <c r="B193" t="s">
        <v>70</v>
      </c>
      <c r="C193">
        <v>60.1</v>
      </c>
      <c r="D193">
        <v>55</v>
      </c>
      <c r="E193" s="1" t="s">
        <v>487</v>
      </c>
      <c r="F193" t="s">
        <v>28</v>
      </c>
      <c r="G193">
        <f t="shared" si="31"/>
        <v>115.1</v>
      </c>
      <c r="H193">
        <v>69.2</v>
      </c>
      <c r="I193">
        <f t="shared" si="28"/>
        <v>34.529999999999994</v>
      </c>
      <c r="J193">
        <f t="shared" si="29"/>
        <v>27.68</v>
      </c>
      <c r="K193">
        <f t="shared" si="30"/>
        <v>62.209999999999994</v>
      </c>
      <c r="L193">
        <v>12</v>
      </c>
    </row>
    <row r="194" spans="1:12" ht="12.75">
      <c r="A194" t="s">
        <v>45</v>
      </c>
      <c r="B194" t="s">
        <v>46</v>
      </c>
      <c r="C194">
        <v>61.7</v>
      </c>
      <c r="D194">
        <v>52.5</v>
      </c>
      <c r="E194" s="1" t="s">
        <v>487</v>
      </c>
      <c r="F194" t="s">
        <v>28</v>
      </c>
      <c r="G194">
        <f t="shared" si="31"/>
        <v>114.2</v>
      </c>
      <c r="H194">
        <v>69.2</v>
      </c>
      <c r="I194">
        <f t="shared" si="28"/>
        <v>34.26</v>
      </c>
      <c r="J194">
        <f t="shared" si="29"/>
        <v>27.68</v>
      </c>
      <c r="K194">
        <f t="shared" si="30"/>
        <v>61.94</v>
      </c>
      <c r="L194">
        <v>13</v>
      </c>
    </row>
    <row r="195" spans="1:12" ht="12.75">
      <c r="A195" t="s">
        <v>321</v>
      </c>
      <c r="B195" t="s">
        <v>322</v>
      </c>
      <c r="C195">
        <v>56.4</v>
      </c>
      <c r="D195">
        <v>58</v>
      </c>
      <c r="E195" s="1" t="s">
        <v>487</v>
      </c>
      <c r="F195" t="s">
        <v>28</v>
      </c>
      <c r="G195">
        <f t="shared" si="31"/>
        <v>114.4</v>
      </c>
      <c r="H195">
        <v>68.9</v>
      </c>
      <c r="I195">
        <f t="shared" si="28"/>
        <v>34.32</v>
      </c>
      <c r="J195">
        <f t="shared" si="29"/>
        <v>27.56</v>
      </c>
      <c r="K195">
        <f t="shared" si="30"/>
        <v>61.879999999999995</v>
      </c>
      <c r="L195">
        <v>14</v>
      </c>
    </row>
    <row r="196" spans="1:12" ht="12.75">
      <c r="A196" t="s">
        <v>47</v>
      </c>
      <c r="B196" t="s">
        <v>48</v>
      </c>
      <c r="C196">
        <v>57.5</v>
      </c>
      <c r="D196">
        <v>55</v>
      </c>
      <c r="E196" s="1" t="s">
        <v>487</v>
      </c>
      <c r="F196" t="s">
        <v>28</v>
      </c>
      <c r="G196">
        <f t="shared" si="31"/>
        <v>112.5</v>
      </c>
      <c r="H196">
        <v>70.1</v>
      </c>
      <c r="I196">
        <f t="shared" si="28"/>
        <v>33.75</v>
      </c>
      <c r="J196">
        <f t="shared" si="29"/>
        <v>28.04</v>
      </c>
      <c r="K196">
        <f t="shared" si="30"/>
        <v>61.79</v>
      </c>
      <c r="L196">
        <v>15</v>
      </c>
    </row>
    <row r="197" spans="1:12" ht="12.75">
      <c r="A197" t="s">
        <v>49</v>
      </c>
      <c r="B197" t="s">
        <v>50</v>
      </c>
      <c r="C197">
        <v>53.3</v>
      </c>
      <c r="D197">
        <v>63</v>
      </c>
      <c r="E197" s="1" t="s">
        <v>487</v>
      </c>
      <c r="F197" t="s">
        <v>28</v>
      </c>
      <c r="G197">
        <f t="shared" si="31"/>
        <v>116.3</v>
      </c>
      <c r="H197">
        <v>66.7</v>
      </c>
      <c r="I197">
        <f t="shared" si="28"/>
        <v>34.89</v>
      </c>
      <c r="J197">
        <f t="shared" si="29"/>
        <v>26.68</v>
      </c>
      <c r="K197">
        <f t="shared" si="30"/>
        <v>61.57</v>
      </c>
      <c r="L197">
        <v>16</v>
      </c>
    </row>
    <row r="198" spans="1:12" ht="12.75">
      <c r="A198" t="s">
        <v>71</v>
      </c>
      <c r="B198" t="s">
        <v>72</v>
      </c>
      <c r="C198">
        <v>54.6</v>
      </c>
      <c r="D198">
        <v>55</v>
      </c>
      <c r="E198" s="1" t="s">
        <v>487</v>
      </c>
      <c r="F198" t="s">
        <v>28</v>
      </c>
      <c r="G198">
        <f t="shared" si="31"/>
        <v>109.6</v>
      </c>
      <c r="H198">
        <v>71.3</v>
      </c>
      <c r="I198">
        <f t="shared" si="28"/>
        <v>32.879999999999995</v>
      </c>
      <c r="J198">
        <f t="shared" si="29"/>
        <v>28.52</v>
      </c>
      <c r="K198">
        <f t="shared" si="30"/>
        <v>61.39999999999999</v>
      </c>
      <c r="L198">
        <v>17</v>
      </c>
    </row>
    <row r="199" spans="1:12" ht="12.75">
      <c r="A199" t="s">
        <v>315</v>
      </c>
      <c r="B199" t="s">
        <v>316</v>
      </c>
      <c r="C199">
        <v>55.8</v>
      </c>
      <c r="D199">
        <v>56.5</v>
      </c>
      <c r="E199" s="1" t="s">
        <v>487</v>
      </c>
      <c r="F199" t="s">
        <v>28</v>
      </c>
      <c r="G199">
        <f t="shared" si="31"/>
        <v>112.3</v>
      </c>
      <c r="H199">
        <v>68.6</v>
      </c>
      <c r="I199">
        <f t="shared" si="28"/>
        <v>33.69</v>
      </c>
      <c r="J199">
        <f t="shared" si="29"/>
        <v>27.44</v>
      </c>
      <c r="K199">
        <f t="shared" si="30"/>
        <v>61.129999999999995</v>
      </c>
      <c r="L199">
        <v>18</v>
      </c>
    </row>
    <row r="200" spans="1:12" ht="12.75">
      <c r="A200" t="s">
        <v>319</v>
      </c>
      <c r="B200" t="s">
        <v>320</v>
      </c>
      <c r="C200">
        <v>52.1</v>
      </c>
      <c r="D200">
        <v>55.5</v>
      </c>
      <c r="E200" s="1" t="s">
        <v>487</v>
      </c>
      <c r="F200" t="s">
        <v>28</v>
      </c>
      <c r="G200">
        <f t="shared" si="31"/>
        <v>107.6</v>
      </c>
      <c r="H200">
        <v>72</v>
      </c>
      <c r="I200">
        <f t="shared" si="28"/>
        <v>32.279999999999994</v>
      </c>
      <c r="J200">
        <f t="shared" si="29"/>
        <v>28.8</v>
      </c>
      <c r="K200">
        <f t="shared" si="30"/>
        <v>61.08</v>
      </c>
      <c r="L200">
        <v>19</v>
      </c>
    </row>
    <row r="201" spans="1:12" ht="12.75">
      <c r="A201" t="s">
        <v>317</v>
      </c>
      <c r="B201" t="s">
        <v>318</v>
      </c>
      <c r="C201">
        <v>59.4</v>
      </c>
      <c r="D201">
        <v>51.5</v>
      </c>
      <c r="E201" s="1" t="s">
        <v>487</v>
      </c>
      <c r="F201" t="s">
        <v>28</v>
      </c>
      <c r="G201">
        <f t="shared" si="31"/>
        <v>110.9</v>
      </c>
      <c r="H201">
        <v>68.5</v>
      </c>
      <c r="I201">
        <f t="shared" si="28"/>
        <v>33.27</v>
      </c>
      <c r="J201">
        <f t="shared" si="29"/>
        <v>27.4</v>
      </c>
      <c r="K201">
        <f t="shared" si="30"/>
        <v>60.67</v>
      </c>
      <c r="L201">
        <v>20</v>
      </c>
    </row>
    <row r="202" spans="1:8" ht="12.75">
      <c r="A202" t="s">
        <v>73</v>
      </c>
      <c r="B202" t="s">
        <v>74</v>
      </c>
      <c r="C202">
        <v>58.9</v>
      </c>
      <c r="D202">
        <v>59.5</v>
      </c>
      <c r="E202" s="1" t="s">
        <v>487</v>
      </c>
      <c r="F202" t="s">
        <v>28</v>
      </c>
      <c r="G202">
        <f t="shared" si="31"/>
        <v>118.4</v>
      </c>
      <c r="H202" s="1" t="s">
        <v>80</v>
      </c>
    </row>
    <row r="203" spans="1:12" ht="12.75">
      <c r="A203" t="s">
        <v>178</v>
      </c>
      <c r="B203" t="s">
        <v>179</v>
      </c>
      <c r="C203">
        <v>56.3</v>
      </c>
      <c r="D203">
        <v>65</v>
      </c>
      <c r="E203" s="1" t="s">
        <v>488</v>
      </c>
      <c r="F203" t="s">
        <v>28</v>
      </c>
      <c r="G203">
        <f aca="true" t="shared" si="32" ref="G203:G216">C203+D203</f>
        <v>121.3</v>
      </c>
      <c r="H203">
        <v>75.6</v>
      </c>
      <c r="I203">
        <f aca="true" t="shared" si="33" ref="I203:I216">G203*0.3</f>
        <v>36.39</v>
      </c>
      <c r="J203">
        <f aca="true" t="shared" si="34" ref="J203:J216">ROUND(H203*0.4,2)</f>
        <v>30.24</v>
      </c>
      <c r="K203">
        <f aca="true" t="shared" si="35" ref="K203:K216">I203+J203</f>
        <v>66.63</v>
      </c>
      <c r="L203">
        <v>1</v>
      </c>
    </row>
    <row r="204" spans="1:12" ht="12.75">
      <c r="A204" t="s">
        <v>344</v>
      </c>
      <c r="B204" t="s">
        <v>345</v>
      </c>
      <c r="C204">
        <v>55.4</v>
      </c>
      <c r="D204">
        <v>61.5</v>
      </c>
      <c r="E204" s="1" t="s">
        <v>488</v>
      </c>
      <c r="F204" t="s">
        <v>28</v>
      </c>
      <c r="G204">
        <f t="shared" si="32"/>
        <v>116.9</v>
      </c>
      <c r="H204">
        <v>78.6</v>
      </c>
      <c r="I204">
        <f t="shared" si="33"/>
        <v>35.07</v>
      </c>
      <c r="J204">
        <f t="shared" si="34"/>
        <v>31.44</v>
      </c>
      <c r="K204">
        <f t="shared" si="35"/>
        <v>66.51</v>
      </c>
      <c r="L204">
        <v>2</v>
      </c>
    </row>
    <row r="205" spans="1:12" ht="12.75">
      <c r="A205" t="s">
        <v>147</v>
      </c>
      <c r="B205" t="s">
        <v>148</v>
      </c>
      <c r="C205">
        <v>53.4</v>
      </c>
      <c r="D205">
        <v>61.5</v>
      </c>
      <c r="E205" s="1" t="s">
        <v>488</v>
      </c>
      <c r="F205" t="s">
        <v>28</v>
      </c>
      <c r="G205">
        <f t="shared" si="32"/>
        <v>114.9</v>
      </c>
      <c r="H205">
        <v>77</v>
      </c>
      <c r="I205">
        <f t="shared" si="33"/>
        <v>34.47</v>
      </c>
      <c r="J205">
        <f t="shared" si="34"/>
        <v>30.8</v>
      </c>
      <c r="K205">
        <f t="shared" si="35"/>
        <v>65.27</v>
      </c>
      <c r="L205">
        <v>3</v>
      </c>
    </row>
    <row r="206" spans="1:12" ht="12.75">
      <c r="A206" t="s">
        <v>145</v>
      </c>
      <c r="B206" t="s">
        <v>146</v>
      </c>
      <c r="C206">
        <v>60.2</v>
      </c>
      <c r="D206">
        <v>53</v>
      </c>
      <c r="E206" s="1" t="s">
        <v>488</v>
      </c>
      <c r="F206" t="s">
        <v>28</v>
      </c>
      <c r="G206">
        <f t="shared" si="32"/>
        <v>113.2</v>
      </c>
      <c r="H206">
        <v>76.6</v>
      </c>
      <c r="I206">
        <f t="shared" si="33"/>
        <v>33.96</v>
      </c>
      <c r="J206">
        <f t="shared" si="34"/>
        <v>30.64</v>
      </c>
      <c r="K206">
        <f t="shared" si="35"/>
        <v>64.6</v>
      </c>
      <c r="L206">
        <v>4</v>
      </c>
    </row>
    <row r="207" spans="1:12" ht="12.75">
      <c r="A207" t="s">
        <v>141</v>
      </c>
      <c r="B207" t="s">
        <v>142</v>
      </c>
      <c r="C207">
        <v>60.2</v>
      </c>
      <c r="D207">
        <v>52</v>
      </c>
      <c r="E207" s="1" t="s">
        <v>488</v>
      </c>
      <c r="F207" t="s">
        <v>28</v>
      </c>
      <c r="G207">
        <f t="shared" si="32"/>
        <v>112.2</v>
      </c>
      <c r="H207">
        <v>77</v>
      </c>
      <c r="I207">
        <f t="shared" si="33"/>
        <v>33.66</v>
      </c>
      <c r="J207">
        <f t="shared" si="34"/>
        <v>30.8</v>
      </c>
      <c r="K207">
        <f t="shared" si="35"/>
        <v>64.46</v>
      </c>
      <c r="L207">
        <v>5</v>
      </c>
    </row>
    <row r="208" spans="1:12" ht="12.75">
      <c r="A208" t="s">
        <v>346</v>
      </c>
      <c r="B208" t="s">
        <v>347</v>
      </c>
      <c r="C208">
        <v>56.3</v>
      </c>
      <c r="D208">
        <v>57</v>
      </c>
      <c r="E208" s="1" t="s">
        <v>488</v>
      </c>
      <c r="F208" t="s">
        <v>28</v>
      </c>
      <c r="G208">
        <f t="shared" si="32"/>
        <v>113.3</v>
      </c>
      <c r="H208">
        <v>73.7</v>
      </c>
      <c r="I208">
        <f t="shared" si="33"/>
        <v>33.989999999999995</v>
      </c>
      <c r="J208">
        <f t="shared" si="34"/>
        <v>29.48</v>
      </c>
      <c r="K208">
        <f t="shared" si="35"/>
        <v>63.47</v>
      </c>
      <c r="L208">
        <v>6</v>
      </c>
    </row>
    <row r="209" spans="1:12" ht="12.75">
      <c r="A209" t="s">
        <v>143</v>
      </c>
      <c r="B209" t="s">
        <v>144</v>
      </c>
      <c r="C209">
        <v>56.3</v>
      </c>
      <c r="D209">
        <v>61</v>
      </c>
      <c r="E209" s="1" t="s">
        <v>488</v>
      </c>
      <c r="F209" t="s">
        <v>28</v>
      </c>
      <c r="G209">
        <f t="shared" si="32"/>
        <v>117.3</v>
      </c>
      <c r="H209">
        <v>70.6</v>
      </c>
      <c r="I209">
        <f t="shared" si="33"/>
        <v>35.19</v>
      </c>
      <c r="J209">
        <f t="shared" si="34"/>
        <v>28.24</v>
      </c>
      <c r="K209">
        <f t="shared" si="35"/>
        <v>63.42999999999999</v>
      </c>
      <c r="L209">
        <v>7</v>
      </c>
    </row>
    <row r="210" spans="1:12" ht="12.75">
      <c r="A210" t="s">
        <v>41</v>
      </c>
      <c r="B210" t="s">
        <v>42</v>
      </c>
      <c r="C210">
        <v>55.7</v>
      </c>
      <c r="D210">
        <v>56.5</v>
      </c>
      <c r="E210" s="1" t="s">
        <v>488</v>
      </c>
      <c r="F210" t="s">
        <v>28</v>
      </c>
      <c r="G210">
        <f t="shared" si="32"/>
        <v>112.2</v>
      </c>
      <c r="H210">
        <v>74</v>
      </c>
      <c r="I210">
        <f t="shared" si="33"/>
        <v>33.66</v>
      </c>
      <c r="J210">
        <f t="shared" si="34"/>
        <v>29.6</v>
      </c>
      <c r="K210">
        <f t="shared" si="35"/>
        <v>63.26</v>
      </c>
      <c r="L210">
        <v>8</v>
      </c>
    </row>
    <row r="211" spans="1:12" ht="12.75">
      <c r="A211" t="s">
        <v>338</v>
      </c>
      <c r="B211" t="s">
        <v>339</v>
      </c>
      <c r="C211">
        <v>60.3</v>
      </c>
      <c r="D211">
        <v>54</v>
      </c>
      <c r="E211" s="1" t="s">
        <v>488</v>
      </c>
      <c r="F211" t="s">
        <v>28</v>
      </c>
      <c r="G211">
        <f t="shared" si="32"/>
        <v>114.3</v>
      </c>
      <c r="H211">
        <v>71.7</v>
      </c>
      <c r="I211">
        <f t="shared" si="33"/>
        <v>34.29</v>
      </c>
      <c r="J211">
        <f t="shared" si="34"/>
        <v>28.68</v>
      </c>
      <c r="K211">
        <f t="shared" si="35"/>
        <v>62.97</v>
      </c>
      <c r="L211">
        <v>9</v>
      </c>
    </row>
    <row r="212" spans="1:12" ht="12.75">
      <c r="A212" t="s">
        <v>340</v>
      </c>
      <c r="B212" t="s">
        <v>341</v>
      </c>
      <c r="C212">
        <v>59.3</v>
      </c>
      <c r="D212">
        <v>56</v>
      </c>
      <c r="E212" s="1" t="s">
        <v>488</v>
      </c>
      <c r="F212" t="s">
        <v>28</v>
      </c>
      <c r="G212">
        <f t="shared" si="32"/>
        <v>115.3</v>
      </c>
      <c r="H212">
        <v>70.7</v>
      </c>
      <c r="I212">
        <f t="shared" si="33"/>
        <v>34.589999999999996</v>
      </c>
      <c r="J212">
        <f t="shared" si="34"/>
        <v>28.28</v>
      </c>
      <c r="K212">
        <f t="shared" si="35"/>
        <v>62.87</v>
      </c>
      <c r="L212">
        <v>10</v>
      </c>
    </row>
    <row r="213" spans="1:12" ht="12.75">
      <c r="A213" t="s">
        <v>188</v>
      </c>
      <c r="B213" t="s">
        <v>189</v>
      </c>
      <c r="C213">
        <v>56.7</v>
      </c>
      <c r="D213">
        <v>55.5</v>
      </c>
      <c r="E213" s="1" t="s">
        <v>488</v>
      </c>
      <c r="F213" t="s">
        <v>28</v>
      </c>
      <c r="G213">
        <f t="shared" si="32"/>
        <v>112.2</v>
      </c>
      <c r="H213">
        <v>72.8</v>
      </c>
      <c r="I213">
        <f t="shared" si="33"/>
        <v>33.66</v>
      </c>
      <c r="J213">
        <f t="shared" si="34"/>
        <v>29.12</v>
      </c>
      <c r="K213">
        <f t="shared" si="35"/>
        <v>62.78</v>
      </c>
      <c r="L213">
        <v>11</v>
      </c>
    </row>
    <row r="214" spans="1:12" ht="12.75">
      <c r="A214" t="s">
        <v>39</v>
      </c>
      <c r="B214" t="s">
        <v>40</v>
      </c>
      <c r="C214">
        <v>51.5</v>
      </c>
      <c r="D214">
        <v>66.5</v>
      </c>
      <c r="E214" s="1" t="s">
        <v>488</v>
      </c>
      <c r="F214" t="s">
        <v>28</v>
      </c>
      <c r="G214">
        <f t="shared" si="32"/>
        <v>118</v>
      </c>
      <c r="H214">
        <v>67.7</v>
      </c>
      <c r="I214">
        <f t="shared" si="33"/>
        <v>35.4</v>
      </c>
      <c r="J214">
        <f t="shared" si="34"/>
        <v>27.08</v>
      </c>
      <c r="K214">
        <f t="shared" si="35"/>
        <v>62.48</v>
      </c>
      <c r="L214">
        <v>12</v>
      </c>
    </row>
    <row r="215" spans="1:12" ht="12.75">
      <c r="A215" t="s">
        <v>186</v>
      </c>
      <c r="B215" t="s">
        <v>187</v>
      </c>
      <c r="C215">
        <v>45.7</v>
      </c>
      <c r="D215">
        <v>67</v>
      </c>
      <c r="E215" s="1" t="s">
        <v>488</v>
      </c>
      <c r="F215" t="s">
        <v>28</v>
      </c>
      <c r="G215">
        <f t="shared" si="32"/>
        <v>112.7</v>
      </c>
      <c r="H215">
        <v>69.6</v>
      </c>
      <c r="I215">
        <f t="shared" si="33"/>
        <v>33.81</v>
      </c>
      <c r="J215">
        <f t="shared" si="34"/>
        <v>27.84</v>
      </c>
      <c r="K215">
        <f t="shared" si="35"/>
        <v>61.650000000000006</v>
      </c>
      <c r="L215">
        <v>13</v>
      </c>
    </row>
    <row r="216" spans="1:12" ht="12.75">
      <c r="A216" t="s">
        <v>342</v>
      </c>
      <c r="B216" t="s">
        <v>343</v>
      </c>
      <c r="C216">
        <v>54.5</v>
      </c>
      <c r="D216">
        <v>61</v>
      </c>
      <c r="E216" s="1" t="s">
        <v>488</v>
      </c>
      <c r="F216" t="s">
        <v>28</v>
      </c>
      <c r="G216">
        <f t="shared" si="32"/>
        <v>115.5</v>
      </c>
      <c r="H216">
        <v>67.2</v>
      </c>
      <c r="I216">
        <f t="shared" si="33"/>
        <v>34.65</v>
      </c>
      <c r="J216">
        <f t="shared" si="34"/>
        <v>26.88</v>
      </c>
      <c r="K216">
        <f t="shared" si="35"/>
        <v>61.53</v>
      </c>
      <c r="L216">
        <v>14</v>
      </c>
    </row>
    <row r="217" spans="1:8" ht="12.75">
      <c r="A217" t="s">
        <v>139</v>
      </c>
      <c r="B217" t="s">
        <v>140</v>
      </c>
      <c r="C217">
        <v>54.5</v>
      </c>
      <c r="D217">
        <v>58.5</v>
      </c>
      <c r="E217" s="1" t="s">
        <v>488</v>
      </c>
      <c r="F217" t="s">
        <v>28</v>
      </c>
      <c r="G217">
        <f t="shared" si="31"/>
        <v>113</v>
      </c>
      <c r="H217" s="1" t="s">
        <v>85</v>
      </c>
    </row>
    <row r="218" spans="1:12" ht="12.75">
      <c r="A218" t="s">
        <v>129</v>
      </c>
      <c r="B218" t="s">
        <v>126</v>
      </c>
      <c r="C218">
        <v>60.1</v>
      </c>
      <c r="D218">
        <v>57</v>
      </c>
      <c r="E218" s="1" t="s">
        <v>489</v>
      </c>
      <c r="F218" t="s">
        <v>28</v>
      </c>
      <c r="G218">
        <f t="shared" si="31"/>
        <v>117.1</v>
      </c>
      <c r="H218">
        <v>74.7</v>
      </c>
      <c r="I218">
        <f aca="true" t="shared" si="36" ref="I218:I226">G218*0.3</f>
        <v>35.129999999999995</v>
      </c>
      <c r="J218">
        <f aca="true" t="shared" si="37" ref="J218:J226">ROUND(H218*0.4,2)</f>
        <v>29.88</v>
      </c>
      <c r="K218">
        <f aca="true" t="shared" si="38" ref="K218:K226">I218+J218</f>
        <v>65.00999999999999</v>
      </c>
      <c r="L218">
        <v>1</v>
      </c>
    </row>
    <row r="219" spans="1:12" ht="12.75">
      <c r="A219" t="s">
        <v>35</v>
      </c>
      <c r="B219" t="s">
        <v>36</v>
      </c>
      <c r="C219">
        <v>54.8</v>
      </c>
      <c r="D219">
        <v>48</v>
      </c>
      <c r="E219" s="1" t="s">
        <v>489</v>
      </c>
      <c r="F219" t="s">
        <v>28</v>
      </c>
      <c r="G219">
        <f t="shared" si="31"/>
        <v>102.8</v>
      </c>
      <c r="H219">
        <v>74.6</v>
      </c>
      <c r="I219">
        <f t="shared" si="36"/>
        <v>30.839999999999996</v>
      </c>
      <c r="J219">
        <f t="shared" si="37"/>
        <v>29.84</v>
      </c>
      <c r="K219">
        <f t="shared" si="38"/>
        <v>60.67999999999999</v>
      </c>
      <c r="L219">
        <v>2</v>
      </c>
    </row>
    <row r="220" spans="1:12" ht="12.75">
      <c r="A220" t="s">
        <v>31</v>
      </c>
      <c r="B220" t="s">
        <v>32</v>
      </c>
      <c r="C220">
        <v>47.8</v>
      </c>
      <c r="D220">
        <v>57.5</v>
      </c>
      <c r="E220" s="1" t="s">
        <v>489</v>
      </c>
      <c r="F220" t="s">
        <v>28</v>
      </c>
      <c r="G220">
        <f t="shared" si="31"/>
        <v>105.3</v>
      </c>
      <c r="H220">
        <v>71.1</v>
      </c>
      <c r="I220">
        <f t="shared" si="36"/>
        <v>31.589999999999996</v>
      </c>
      <c r="J220">
        <f t="shared" si="37"/>
        <v>28.44</v>
      </c>
      <c r="K220">
        <f t="shared" si="38"/>
        <v>60.03</v>
      </c>
      <c r="L220">
        <v>3</v>
      </c>
    </row>
    <row r="221" spans="1:12" ht="12.75">
      <c r="A221" t="s">
        <v>261</v>
      </c>
      <c r="B221" t="s">
        <v>262</v>
      </c>
      <c r="C221">
        <v>44.1</v>
      </c>
      <c r="D221">
        <v>54.5</v>
      </c>
      <c r="E221" s="1" t="s">
        <v>489</v>
      </c>
      <c r="F221" t="s">
        <v>28</v>
      </c>
      <c r="G221">
        <f>C221+D221</f>
        <v>98.6</v>
      </c>
      <c r="H221">
        <v>70.4</v>
      </c>
      <c r="I221">
        <f>G221*0.3</f>
        <v>29.58</v>
      </c>
      <c r="J221">
        <f>ROUND(H221*0.4,2)</f>
        <v>28.16</v>
      </c>
      <c r="K221">
        <f>I221+J221</f>
        <v>57.739999999999995</v>
      </c>
      <c r="L221">
        <v>4</v>
      </c>
    </row>
    <row r="222" spans="1:12" ht="12.75">
      <c r="A222" t="s">
        <v>259</v>
      </c>
      <c r="B222" t="s">
        <v>260</v>
      </c>
      <c r="C222">
        <v>39.4</v>
      </c>
      <c r="D222">
        <v>55</v>
      </c>
      <c r="E222" s="1" t="s">
        <v>489</v>
      </c>
      <c r="F222" t="s">
        <v>28</v>
      </c>
      <c r="G222">
        <f>C222+D222</f>
        <v>94.4</v>
      </c>
      <c r="H222">
        <v>68.7</v>
      </c>
      <c r="I222">
        <f>G222*0.3</f>
        <v>28.32</v>
      </c>
      <c r="J222">
        <f>ROUND(H222*0.4,2)</f>
        <v>27.48</v>
      </c>
      <c r="K222">
        <f>I222+J222</f>
        <v>55.8</v>
      </c>
      <c r="L222">
        <v>5</v>
      </c>
    </row>
    <row r="223" spans="1:12" ht="12.75">
      <c r="A223" t="s">
        <v>127</v>
      </c>
      <c r="B223" t="s">
        <v>128</v>
      </c>
      <c r="C223">
        <v>44.9</v>
      </c>
      <c r="D223">
        <v>50</v>
      </c>
      <c r="E223" s="1" t="s">
        <v>489</v>
      </c>
      <c r="F223" t="s">
        <v>28</v>
      </c>
      <c r="G223">
        <f t="shared" si="31"/>
        <v>94.9</v>
      </c>
      <c r="H223">
        <v>68.3</v>
      </c>
      <c r="I223">
        <f t="shared" si="36"/>
        <v>28.470000000000002</v>
      </c>
      <c r="J223">
        <f t="shared" si="37"/>
        <v>27.32</v>
      </c>
      <c r="K223">
        <f t="shared" si="38"/>
        <v>55.790000000000006</v>
      </c>
      <c r="L223">
        <v>6</v>
      </c>
    </row>
    <row r="224" spans="1:12" ht="12.75">
      <c r="A224" t="s">
        <v>37</v>
      </c>
      <c r="B224" t="s">
        <v>38</v>
      </c>
      <c r="C224">
        <v>37.8</v>
      </c>
      <c r="D224">
        <v>55.5</v>
      </c>
      <c r="E224" s="1" t="s">
        <v>489</v>
      </c>
      <c r="F224" t="s">
        <v>28</v>
      </c>
      <c r="G224">
        <f t="shared" si="31"/>
        <v>93.3</v>
      </c>
      <c r="H224">
        <v>69.5</v>
      </c>
      <c r="I224">
        <f t="shared" si="36"/>
        <v>27.99</v>
      </c>
      <c r="J224">
        <f t="shared" si="37"/>
        <v>27.8</v>
      </c>
      <c r="K224">
        <f t="shared" si="38"/>
        <v>55.79</v>
      </c>
      <c r="L224">
        <v>7</v>
      </c>
    </row>
    <row r="225" spans="1:12" ht="12.75">
      <c r="A225" t="s">
        <v>257</v>
      </c>
      <c r="B225" t="s">
        <v>258</v>
      </c>
      <c r="C225">
        <v>42.9</v>
      </c>
      <c r="D225">
        <v>47</v>
      </c>
      <c r="E225" s="1" t="s">
        <v>489</v>
      </c>
      <c r="F225" t="s">
        <v>28</v>
      </c>
      <c r="G225">
        <f t="shared" si="31"/>
        <v>89.9</v>
      </c>
      <c r="H225">
        <v>67.4</v>
      </c>
      <c r="I225">
        <f t="shared" si="36"/>
        <v>26.970000000000002</v>
      </c>
      <c r="J225">
        <f t="shared" si="37"/>
        <v>26.96</v>
      </c>
      <c r="K225">
        <f t="shared" si="38"/>
        <v>53.93000000000001</v>
      </c>
      <c r="L225">
        <v>8</v>
      </c>
    </row>
    <row r="226" spans="1:12" ht="12.75">
      <c r="A226" t="s">
        <v>33</v>
      </c>
      <c r="B226" t="s">
        <v>34</v>
      </c>
      <c r="C226">
        <v>52.4</v>
      </c>
      <c r="D226">
        <v>55.5</v>
      </c>
      <c r="E226" s="1" t="s">
        <v>489</v>
      </c>
      <c r="F226" t="s">
        <v>28</v>
      </c>
      <c r="G226">
        <f t="shared" si="31"/>
        <v>107.9</v>
      </c>
      <c r="H226">
        <v>53.5</v>
      </c>
      <c r="I226">
        <f t="shared" si="36"/>
        <v>32.37</v>
      </c>
      <c r="J226">
        <f t="shared" si="37"/>
        <v>21.4</v>
      </c>
      <c r="K226">
        <f t="shared" si="38"/>
        <v>53.769999999999996</v>
      </c>
      <c r="L226">
        <v>9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2011-07-16T03:42:04Z</cp:lastPrinted>
  <dcterms:created xsi:type="dcterms:W3CDTF">2011-05-25T07:16:37Z</dcterms:created>
  <dcterms:modified xsi:type="dcterms:W3CDTF">2011-07-16T07:18:51Z</dcterms:modified>
  <cp:category/>
  <cp:version/>
  <cp:contentType/>
  <cp:contentStatus/>
</cp:coreProperties>
</file>