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00" activeTab="0"/>
  </bookViews>
  <sheets>
    <sheet name="分地区" sheetId="1" r:id="rId1"/>
  </sheets>
  <definedNames>
    <definedName name="_xlnm.Print_Area" localSheetId="0">'分地区'!$A$1:$P$21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<sst xmlns="http://schemas.openxmlformats.org/spreadsheetml/2006/main" count="40" uniqueCount="25">
  <si>
    <t>附件1：</t>
  </si>
  <si>
    <t>总数</t>
  </si>
  <si>
    <t>党政类</t>
  </si>
  <si>
    <t>法院类</t>
  </si>
  <si>
    <t>检察院类</t>
  </si>
  <si>
    <t>地</t>
  </si>
  <si>
    <t>小计</t>
  </si>
  <si>
    <t>应届生</t>
  </si>
  <si>
    <t>2010年新增 选聘生</t>
  </si>
  <si>
    <t>2010年新增  选聘生</t>
  </si>
  <si>
    <t>本科生</t>
  </si>
  <si>
    <t>研究生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</si>
  <si>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</si>
  <si>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</si>
  <si>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</si>
  <si>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</si>
  <si>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</si>
  <si>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</si>
  <si>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</si>
  <si>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</si>
  <si>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</si>
  <si>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平潭综合实验区</t>
  </si>
  <si>
    <t>合 计</t>
  </si>
  <si>
    <r>
      <t xml:space="preserve">  注：</t>
    </r>
    <r>
      <rPr>
        <b/>
        <sz val="12"/>
        <rFont val="宋体"/>
        <family val="0"/>
      </rPr>
      <t>博士生根据“双向选择”的原则，由省直单位和各设区市、平潭综合实验区根据人才需要确定接收名额。</t>
    </r>
  </si>
  <si>
    <t>2012年福建省选调生接收名额计划安排表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</si>
</sst>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0.5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b/>
      <sz val="20"/>
      <name val="宋体"/>
      <family val="0"/>
    </font>
    <font>
      <b/>
      <sz val="15"/>
      <name val="华文细黑"/>
      <family val="0"/>
    </font>
    <font>
      <sz val="15"/>
      <name val="黑体"/>
      <family val="0"/>
    </font>
    <font>
      <sz val="12"/>
      <name val="黑体"/>
      <family val="0"/>
    </font>
    <font>
      <b/>
      <sz val="14"/>
      <name val="仿宋_GB2312"/>
      <family val="3"/>
    </font>
    <font>
      <sz val="9"/>
      <name val="宋体"/>
      <family val="0"/>
    </font>
    <font>
      <sz val="16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0</xdr:col>
      <xdr:colOff>885825</xdr:colOff>
      <xdr:row>5</xdr:row>
      <xdr:rowOff>419100</xdr:rowOff>
    </xdr:to>
    <xdr:grpSp>
      <xdr:nvGrpSpPr>
        <xdr:cNvPr id="1" name="Group 13"/>
        <xdr:cNvGrpSpPr>
          <a:grpSpLocks/>
        </xdr:cNvGrpSpPr>
      </xdr:nvGrpSpPr>
      <xdr:grpSpPr>
        <a:xfrm>
          <a:off x="9525" y="781050"/>
          <a:ext cx="876300" cy="1228725"/>
          <a:chOff x="0" y="0"/>
          <a:chExt cx="1274" cy="1805"/>
        </a:xfrm>
        <a:solidFill>
          <a:srgbClr val="FFFFFF"/>
        </a:solidFill>
      </xdr:grpSpPr>
      <xdr:sp>
        <xdr:nvSpPr>
          <xdr:cNvPr id="2" name="__TH_L23"/>
          <xdr:cNvSpPr>
            <a:spLocks/>
          </xdr:cNvSpPr>
        </xdr:nvSpPr>
        <xdr:spPr>
          <a:xfrm>
            <a:off x="0" y="0"/>
            <a:ext cx="1274" cy="9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24"/>
          <xdr:cNvSpPr>
            <a:spLocks/>
          </xdr:cNvSpPr>
        </xdr:nvSpPr>
        <xdr:spPr>
          <a:xfrm>
            <a:off x="0" y="0"/>
            <a:ext cx="1274" cy="180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L25"/>
          <xdr:cNvSpPr>
            <a:spLocks/>
          </xdr:cNvSpPr>
        </xdr:nvSpPr>
        <xdr:spPr>
          <a:xfrm>
            <a:off x="0" y="0"/>
            <a:ext cx="637" cy="180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__TH_B1126"/>
          <xdr:cNvSpPr txBox="1">
            <a:spLocks noChangeArrowheads="1"/>
          </xdr:cNvSpPr>
        </xdr:nvSpPr>
        <xdr:spPr>
          <a:xfrm>
            <a:off x="478" y="38"/>
            <a:ext cx="252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类</a:t>
            </a:r>
          </a:p>
        </xdr:txBody>
      </xdr:sp>
      <xdr:sp>
        <xdr:nvSpPr>
          <xdr:cNvPr id="6" name="__TH_B1227"/>
          <xdr:cNvSpPr txBox="1">
            <a:spLocks noChangeArrowheads="1"/>
          </xdr:cNvSpPr>
        </xdr:nvSpPr>
        <xdr:spPr>
          <a:xfrm>
            <a:off x="840" y="166"/>
            <a:ext cx="253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别</a:t>
            </a:r>
          </a:p>
        </xdr:txBody>
      </xdr:sp>
      <xdr:sp>
        <xdr:nvSpPr>
          <xdr:cNvPr id="7" name="__TH_B2128"/>
          <xdr:cNvSpPr txBox="1">
            <a:spLocks noChangeArrowheads="1"/>
          </xdr:cNvSpPr>
        </xdr:nvSpPr>
        <xdr:spPr>
          <a:xfrm>
            <a:off x="575" y="585"/>
            <a:ext cx="251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学</a:t>
            </a:r>
          </a:p>
        </xdr:txBody>
      </xdr:sp>
      <xdr:sp>
        <xdr:nvSpPr>
          <xdr:cNvPr id="8" name="__TH_B2229"/>
          <xdr:cNvSpPr txBox="1">
            <a:spLocks noChangeArrowheads="1"/>
          </xdr:cNvSpPr>
        </xdr:nvSpPr>
        <xdr:spPr>
          <a:xfrm>
            <a:off x="904" y="936"/>
            <a:ext cx="252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历</a:t>
            </a:r>
          </a:p>
        </xdr:txBody>
      </xdr:sp>
      <xdr:sp>
        <xdr:nvSpPr>
          <xdr:cNvPr id="9" name="__TH_B3130"/>
          <xdr:cNvSpPr txBox="1">
            <a:spLocks noChangeArrowheads="1"/>
          </xdr:cNvSpPr>
        </xdr:nvSpPr>
        <xdr:spPr>
          <a:xfrm>
            <a:off x="630" y="1244"/>
            <a:ext cx="248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人</a:t>
            </a:r>
          </a:p>
        </xdr:txBody>
      </xdr:sp>
      <xdr:sp>
        <xdr:nvSpPr>
          <xdr:cNvPr id="10" name="__TH_B3231"/>
          <xdr:cNvSpPr txBox="1">
            <a:spLocks noChangeArrowheads="1"/>
          </xdr:cNvSpPr>
        </xdr:nvSpPr>
        <xdr:spPr>
          <a:xfrm>
            <a:off x="743" y="1460"/>
            <a:ext cx="252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数</a:t>
            </a:r>
          </a:p>
        </xdr:txBody>
      </xdr:sp>
      <xdr:sp>
        <xdr:nvSpPr>
          <xdr:cNvPr id="11" name="__TH_B4132"/>
          <xdr:cNvSpPr txBox="1">
            <a:spLocks noChangeArrowheads="1"/>
          </xdr:cNvSpPr>
        </xdr:nvSpPr>
        <xdr:spPr>
          <a:xfrm>
            <a:off x="143" y="1244"/>
            <a:ext cx="252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12" name="__TH_B4233"/>
          <xdr:cNvSpPr txBox="1">
            <a:spLocks noChangeArrowheads="1"/>
          </xdr:cNvSpPr>
        </xdr:nvSpPr>
        <xdr:spPr>
          <a:xfrm>
            <a:off x="181" y="1460"/>
            <a:ext cx="252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2" sqref="A2:P2"/>
    </sheetView>
  </sheetViews>
  <sheetFormatPr defaultColWidth="9.00390625" defaultRowHeight="14.25"/>
  <cols>
    <col min="1" max="1" width="11.875" style="0" customWidth="1"/>
    <col min="2" max="16" width="6.75390625" style="0" customWidth="1"/>
  </cols>
  <sheetData>
    <row r="1" s="11" customFormat="1" ht="21" customHeight="1">
      <c r="A1" s="12" t="s">
        <v>0</v>
      </c>
    </row>
    <row r="2" spans="1:16" ht="24" customHeight="1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1:16" ht="32.25" customHeight="1">
      <c r="A4" s="4"/>
      <c r="B4" s="14" t="s">
        <v>1</v>
      </c>
      <c r="C4" s="14"/>
      <c r="D4" s="14"/>
      <c r="E4" s="15" t="s">
        <v>2</v>
      </c>
      <c r="F4" s="15"/>
      <c r="G4" s="15"/>
      <c r="H4" s="16"/>
      <c r="I4" s="15" t="s">
        <v>3</v>
      </c>
      <c r="J4" s="15"/>
      <c r="K4" s="15"/>
      <c r="L4" s="16"/>
      <c r="M4" s="17" t="s">
        <v>4</v>
      </c>
      <c r="N4" s="17"/>
      <c r="O4" s="17"/>
      <c r="P4" s="17"/>
    </row>
    <row r="5" spans="1:16" ht="33.75" customHeight="1">
      <c r="A5" s="7" t="s">
        <v>5</v>
      </c>
      <c r="B5" s="36" t="s">
        <v>6</v>
      </c>
      <c r="C5" s="22" t="s">
        <v>7</v>
      </c>
      <c r="D5" s="21" t="s">
        <v>8</v>
      </c>
      <c r="E5" s="37" t="s">
        <v>7</v>
      </c>
      <c r="F5" s="19"/>
      <c r="G5" s="18" t="s">
        <v>9</v>
      </c>
      <c r="H5" s="19"/>
      <c r="I5" s="18" t="s">
        <v>7</v>
      </c>
      <c r="J5" s="19"/>
      <c r="K5" s="18" t="s">
        <v>9</v>
      </c>
      <c r="L5" s="19"/>
      <c r="M5" s="18" t="s">
        <v>7</v>
      </c>
      <c r="N5" s="19"/>
      <c r="O5" s="20" t="s">
        <v>9</v>
      </c>
      <c r="P5" s="20"/>
    </row>
    <row r="6" spans="1:16" ht="33.75" customHeight="1">
      <c r="A6" s="5"/>
      <c r="B6" s="36"/>
      <c r="C6" s="20"/>
      <c r="D6" s="22"/>
      <c r="E6" s="3" t="s">
        <v>10</v>
      </c>
      <c r="F6" s="1" t="s">
        <v>11</v>
      </c>
      <c r="G6" s="1" t="s">
        <v>10</v>
      </c>
      <c r="H6" s="1" t="s">
        <v>11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  <c r="O6" s="1" t="s">
        <v>10</v>
      </c>
      <c r="P6" s="1" t="s">
        <v>11</v>
      </c>
    </row>
    <row r="7" spans="1:16" ht="21" customHeight="1">
      <c r="A7" s="6" t="s">
        <v>12</v>
      </c>
      <c r="B7" s="2">
        <f>C7+D7</f>
        <v>55</v>
      </c>
      <c r="C7" s="2">
        <f>E7+F7+I7+J7+M7+N7</f>
        <v>47</v>
      </c>
      <c r="D7" s="2">
        <f>G7+H7+K7+L7+O7+P7</f>
        <v>8</v>
      </c>
      <c r="E7" s="2">
        <v>16</v>
      </c>
      <c r="F7" s="2">
        <v>7</v>
      </c>
      <c r="G7" s="2">
        <v>5</v>
      </c>
      <c r="H7" s="2">
        <v>1</v>
      </c>
      <c r="I7" s="2">
        <v>11</v>
      </c>
      <c r="J7" s="2">
        <v>6</v>
      </c>
      <c r="K7" s="2">
        <v>1</v>
      </c>
      <c r="L7" s="2">
        <v>0</v>
      </c>
      <c r="M7" s="2">
        <v>4</v>
      </c>
      <c r="N7" s="2">
        <v>3</v>
      </c>
      <c r="O7" s="2">
        <v>1</v>
      </c>
      <c r="P7" s="2">
        <v>0</v>
      </c>
    </row>
    <row r="8" spans="1:16" ht="21" customHeight="1">
      <c r="A8" s="8" t="s">
        <v>13</v>
      </c>
      <c r="B8" s="2">
        <f aca="true" t="shared" si="0" ref="B8:B17">C8+D8</f>
        <v>18</v>
      </c>
      <c r="C8" s="2">
        <f aca="true" t="shared" si="1" ref="C8:C16">E8+F8+I8+J8+M8+N8</f>
        <v>16</v>
      </c>
      <c r="D8" s="2">
        <f aca="true" t="shared" si="2" ref="D8:D16">G8+H8+K8+L8+O8+P8</f>
        <v>2</v>
      </c>
      <c r="E8" s="2">
        <v>3</v>
      </c>
      <c r="F8" s="2">
        <v>4</v>
      </c>
      <c r="G8" s="2">
        <v>1</v>
      </c>
      <c r="H8" s="2">
        <v>0</v>
      </c>
      <c r="I8" s="2">
        <v>3</v>
      </c>
      <c r="J8" s="2">
        <v>4</v>
      </c>
      <c r="K8" s="2">
        <v>1</v>
      </c>
      <c r="L8" s="2">
        <v>0</v>
      </c>
      <c r="M8" s="2">
        <v>0</v>
      </c>
      <c r="N8" s="2">
        <v>2</v>
      </c>
      <c r="O8" s="2">
        <v>0</v>
      </c>
      <c r="P8" s="2">
        <v>0</v>
      </c>
    </row>
    <row r="9" spans="1:16" ht="21" customHeight="1">
      <c r="A9" s="8" t="s">
        <v>14</v>
      </c>
      <c r="B9" s="2">
        <f t="shared" si="0"/>
        <v>49</v>
      </c>
      <c r="C9" s="2">
        <f t="shared" si="1"/>
        <v>43</v>
      </c>
      <c r="D9" s="2">
        <f t="shared" si="2"/>
        <v>6</v>
      </c>
      <c r="E9" s="2">
        <v>14</v>
      </c>
      <c r="F9" s="2">
        <v>5</v>
      </c>
      <c r="G9" s="2">
        <v>5</v>
      </c>
      <c r="H9" s="2">
        <v>0</v>
      </c>
      <c r="I9" s="2">
        <v>8</v>
      </c>
      <c r="J9" s="2">
        <v>3</v>
      </c>
      <c r="K9" s="2">
        <v>1</v>
      </c>
      <c r="L9" s="2">
        <v>0</v>
      </c>
      <c r="M9" s="2">
        <v>10</v>
      </c>
      <c r="N9" s="2">
        <v>3</v>
      </c>
      <c r="O9" s="2">
        <v>0</v>
      </c>
      <c r="P9" s="2">
        <v>0</v>
      </c>
    </row>
    <row r="10" spans="1:16" ht="21" customHeight="1">
      <c r="A10" s="8" t="s">
        <v>15</v>
      </c>
      <c r="B10" s="2">
        <f t="shared" si="0"/>
        <v>56</v>
      </c>
      <c r="C10" s="2">
        <f t="shared" si="1"/>
        <v>48</v>
      </c>
      <c r="D10" s="2">
        <f t="shared" si="2"/>
        <v>8</v>
      </c>
      <c r="E10" s="2">
        <v>14</v>
      </c>
      <c r="F10" s="2">
        <v>6</v>
      </c>
      <c r="G10" s="2">
        <v>5</v>
      </c>
      <c r="H10" s="2">
        <v>1</v>
      </c>
      <c r="I10" s="2">
        <v>9</v>
      </c>
      <c r="J10" s="2">
        <v>4</v>
      </c>
      <c r="K10" s="2">
        <v>1</v>
      </c>
      <c r="L10" s="2">
        <v>0</v>
      </c>
      <c r="M10" s="2">
        <v>11</v>
      </c>
      <c r="N10" s="2">
        <v>4</v>
      </c>
      <c r="O10" s="2">
        <v>1</v>
      </c>
      <c r="P10" s="2">
        <v>0</v>
      </c>
    </row>
    <row r="11" spans="1:16" ht="21" customHeight="1">
      <c r="A11" s="8" t="s">
        <v>16</v>
      </c>
      <c r="B11" s="2">
        <f t="shared" si="0"/>
        <v>30</v>
      </c>
      <c r="C11" s="2">
        <f t="shared" si="1"/>
        <v>26</v>
      </c>
      <c r="D11" s="2">
        <f t="shared" si="2"/>
        <v>4</v>
      </c>
      <c r="E11" s="2">
        <v>10</v>
      </c>
      <c r="F11" s="2">
        <v>4</v>
      </c>
      <c r="G11" s="2">
        <v>3</v>
      </c>
      <c r="H11" s="2">
        <v>0</v>
      </c>
      <c r="I11" s="2">
        <v>5</v>
      </c>
      <c r="J11" s="2">
        <v>2</v>
      </c>
      <c r="K11" s="2">
        <v>0</v>
      </c>
      <c r="L11" s="2">
        <v>0</v>
      </c>
      <c r="M11" s="2">
        <v>3</v>
      </c>
      <c r="N11" s="2">
        <v>2</v>
      </c>
      <c r="O11" s="2">
        <v>1</v>
      </c>
      <c r="P11" s="2">
        <v>0</v>
      </c>
    </row>
    <row r="12" spans="1:16" ht="21" customHeight="1">
      <c r="A12" s="8" t="s">
        <v>17</v>
      </c>
      <c r="B12" s="2">
        <f t="shared" si="0"/>
        <v>54</v>
      </c>
      <c r="C12" s="2">
        <f t="shared" si="1"/>
        <v>48</v>
      </c>
      <c r="D12" s="2">
        <f t="shared" si="2"/>
        <v>6</v>
      </c>
      <c r="E12" s="2">
        <v>15</v>
      </c>
      <c r="F12" s="2">
        <v>5</v>
      </c>
      <c r="G12" s="2">
        <v>5</v>
      </c>
      <c r="H12" s="2">
        <v>0</v>
      </c>
      <c r="I12" s="2">
        <v>8</v>
      </c>
      <c r="J12" s="2">
        <v>2</v>
      </c>
      <c r="K12" s="2">
        <v>1</v>
      </c>
      <c r="L12" s="2">
        <v>0</v>
      </c>
      <c r="M12" s="2">
        <v>13</v>
      </c>
      <c r="N12" s="2">
        <v>5</v>
      </c>
      <c r="O12" s="2">
        <v>0</v>
      </c>
      <c r="P12" s="2">
        <v>0</v>
      </c>
    </row>
    <row r="13" spans="1:16" ht="21" customHeight="1">
      <c r="A13" s="8" t="s">
        <v>18</v>
      </c>
      <c r="B13" s="2">
        <f t="shared" si="0"/>
        <v>45</v>
      </c>
      <c r="C13" s="2">
        <f t="shared" si="1"/>
        <v>41</v>
      </c>
      <c r="D13" s="2">
        <f t="shared" si="2"/>
        <v>4</v>
      </c>
      <c r="E13" s="2">
        <v>12</v>
      </c>
      <c r="F13" s="2">
        <v>5</v>
      </c>
      <c r="G13" s="2">
        <v>3</v>
      </c>
      <c r="H13" s="2">
        <v>0</v>
      </c>
      <c r="I13" s="2">
        <v>8</v>
      </c>
      <c r="J13" s="2">
        <v>2</v>
      </c>
      <c r="K13" s="2">
        <v>0</v>
      </c>
      <c r="L13" s="2">
        <v>0</v>
      </c>
      <c r="M13" s="2">
        <v>10</v>
      </c>
      <c r="N13" s="2">
        <v>4</v>
      </c>
      <c r="O13" s="2">
        <v>1</v>
      </c>
      <c r="P13" s="2">
        <v>0</v>
      </c>
    </row>
    <row r="14" spans="1:16" ht="21" customHeight="1">
      <c r="A14" s="8" t="s">
        <v>19</v>
      </c>
      <c r="B14" s="2">
        <f t="shared" si="0"/>
        <v>45</v>
      </c>
      <c r="C14" s="2">
        <f t="shared" si="1"/>
        <v>39</v>
      </c>
      <c r="D14" s="2">
        <f t="shared" si="2"/>
        <v>6</v>
      </c>
      <c r="E14" s="2">
        <v>13</v>
      </c>
      <c r="F14" s="2">
        <v>5</v>
      </c>
      <c r="G14" s="2">
        <v>5</v>
      </c>
      <c r="H14" s="2">
        <v>0</v>
      </c>
      <c r="I14" s="2">
        <v>6</v>
      </c>
      <c r="J14" s="2">
        <v>3</v>
      </c>
      <c r="K14" s="2">
        <v>0</v>
      </c>
      <c r="L14" s="2">
        <v>0</v>
      </c>
      <c r="M14" s="2">
        <v>8</v>
      </c>
      <c r="N14" s="2">
        <v>4</v>
      </c>
      <c r="O14" s="2">
        <v>1</v>
      </c>
      <c r="P14" s="2">
        <v>0</v>
      </c>
    </row>
    <row r="15" spans="1:16" ht="21" customHeight="1">
      <c r="A15" s="8" t="s">
        <v>20</v>
      </c>
      <c r="B15" s="2">
        <f t="shared" si="0"/>
        <v>33</v>
      </c>
      <c r="C15" s="2">
        <f t="shared" si="1"/>
        <v>29</v>
      </c>
      <c r="D15" s="2">
        <f t="shared" si="2"/>
        <v>4</v>
      </c>
      <c r="E15" s="2">
        <v>12</v>
      </c>
      <c r="F15" s="2">
        <v>5</v>
      </c>
      <c r="G15" s="2">
        <v>4</v>
      </c>
      <c r="H15" s="2">
        <v>0</v>
      </c>
      <c r="I15" s="2">
        <v>5</v>
      </c>
      <c r="J15" s="2">
        <v>3</v>
      </c>
      <c r="K15" s="2">
        <v>0</v>
      </c>
      <c r="L15" s="2">
        <v>0</v>
      </c>
      <c r="M15" s="2">
        <v>2</v>
      </c>
      <c r="N15" s="2">
        <v>2</v>
      </c>
      <c r="O15" s="2">
        <v>0</v>
      </c>
      <c r="P15" s="2">
        <v>0</v>
      </c>
    </row>
    <row r="16" spans="1:16" ht="21" customHeight="1">
      <c r="A16" s="9" t="s">
        <v>21</v>
      </c>
      <c r="B16" s="2">
        <f t="shared" si="0"/>
        <v>15</v>
      </c>
      <c r="C16" s="2">
        <f t="shared" si="1"/>
        <v>13</v>
      </c>
      <c r="D16" s="2">
        <f t="shared" si="2"/>
        <v>2</v>
      </c>
      <c r="E16" s="2">
        <v>3</v>
      </c>
      <c r="F16" s="2">
        <v>2</v>
      </c>
      <c r="G16" s="2">
        <v>2</v>
      </c>
      <c r="H16" s="2">
        <v>0</v>
      </c>
      <c r="I16" s="2">
        <v>2</v>
      </c>
      <c r="J16" s="2">
        <v>1</v>
      </c>
      <c r="K16" s="2">
        <v>0</v>
      </c>
      <c r="L16" s="2">
        <v>0</v>
      </c>
      <c r="M16" s="2">
        <v>4</v>
      </c>
      <c r="N16" s="2">
        <v>1</v>
      </c>
      <c r="O16" s="2">
        <v>0</v>
      </c>
      <c r="P16" s="2">
        <v>0</v>
      </c>
    </row>
    <row r="17" spans="1:16" ht="18.75" customHeight="1">
      <c r="A17" s="28" t="s">
        <v>22</v>
      </c>
      <c r="B17" s="31">
        <f t="shared" si="0"/>
        <v>400</v>
      </c>
      <c r="C17" s="31">
        <v>350</v>
      </c>
      <c r="D17" s="31">
        <v>50</v>
      </c>
      <c r="E17" s="2">
        <f aca="true" t="shared" si="3" ref="E17:P17">SUM(E7:E16)</f>
        <v>112</v>
      </c>
      <c r="F17" s="2">
        <f t="shared" si="3"/>
        <v>48</v>
      </c>
      <c r="G17" s="2">
        <f t="shared" si="3"/>
        <v>38</v>
      </c>
      <c r="H17" s="2">
        <f t="shared" si="3"/>
        <v>2</v>
      </c>
      <c r="I17" s="2">
        <f t="shared" si="3"/>
        <v>65</v>
      </c>
      <c r="J17" s="2">
        <f t="shared" si="3"/>
        <v>30</v>
      </c>
      <c r="K17" s="2">
        <f t="shared" si="3"/>
        <v>5</v>
      </c>
      <c r="L17" s="2">
        <f t="shared" si="3"/>
        <v>0</v>
      </c>
      <c r="M17" s="2">
        <f t="shared" si="3"/>
        <v>65</v>
      </c>
      <c r="N17" s="2">
        <f t="shared" si="3"/>
        <v>30</v>
      </c>
      <c r="O17" s="2">
        <f t="shared" si="3"/>
        <v>5</v>
      </c>
      <c r="P17" s="2">
        <f t="shared" si="3"/>
        <v>0</v>
      </c>
    </row>
    <row r="18" spans="1:16" s="10" customFormat="1" ht="17.25" customHeight="1">
      <c r="A18" s="29"/>
      <c r="B18" s="32"/>
      <c r="C18" s="32"/>
      <c r="D18" s="32"/>
      <c r="E18" s="34">
        <f>E17+F17</f>
        <v>160</v>
      </c>
      <c r="F18" s="35"/>
      <c r="G18" s="34">
        <f>G17+H17</f>
        <v>40</v>
      </c>
      <c r="H18" s="35"/>
      <c r="I18" s="34">
        <f>I17+J17</f>
        <v>95</v>
      </c>
      <c r="J18" s="35"/>
      <c r="K18" s="34">
        <f>K17+L17</f>
        <v>5</v>
      </c>
      <c r="L18" s="35"/>
      <c r="M18" s="34">
        <f>M17+N17</f>
        <v>95</v>
      </c>
      <c r="N18" s="35"/>
      <c r="O18" s="34">
        <f>O17+P17</f>
        <v>5</v>
      </c>
      <c r="P18" s="35"/>
    </row>
    <row r="19" spans="1:16" ht="17.25" customHeight="1">
      <c r="A19" s="30"/>
      <c r="B19" s="33"/>
      <c r="C19" s="33"/>
      <c r="D19" s="33"/>
      <c r="E19" s="23">
        <f>E18+G18</f>
        <v>200</v>
      </c>
      <c r="F19" s="24"/>
      <c r="G19" s="24"/>
      <c r="H19" s="25"/>
      <c r="I19" s="23">
        <f>I18+K18</f>
        <v>100</v>
      </c>
      <c r="J19" s="24"/>
      <c r="K19" s="24"/>
      <c r="L19" s="25"/>
      <c r="M19" s="23">
        <f>M18+O18</f>
        <v>100</v>
      </c>
      <c r="N19" s="24"/>
      <c r="O19" s="24"/>
      <c r="P19" s="25"/>
    </row>
    <row r="21" spans="1:16" ht="14.25">
      <c r="A21" s="26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</sheetData>
  <sheetProtection/>
  <mergeCells count="28">
    <mergeCell ref="B5:B6"/>
    <mergeCell ref="B17:B19"/>
    <mergeCell ref="C5:C6"/>
    <mergeCell ref="C17:C19"/>
    <mergeCell ref="A21:P21"/>
    <mergeCell ref="A17:A19"/>
    <mergeCell ref="D17:D19"/>
    <mergeCell ref="M18:N18"/>
    <mergeCell ref="O18:P18"/>
    <mergeCell ref="I18:J18"/>
    <mergeCell ref="K18:L18"/>
    <mergeCell ref="E18:F18"/>
    <mergeCell ref="G18:H18"/>
    <mergeCell ref="E19:H19"/>
    <mergeCell ref="M5:N5"/>
    <mergeCell ref="O5:P5"/>
    <mergeCell ref="D5:D6"/>
    <mergeCell ref="M19:P19"/>
    <mergeCell ref="I19:L19"/>
    <mergeCell ref="E5:F5"/>
    <mergeCell ref="G5:H5"/>
    <mergeCell ref="I5:J5"/>
    <mergeCell ref="K5:L5"/>
    <mergeCell ref="A2:P2"/>
    <mergeCell ref="B4:D4"/>
    <mergeCell ref="E4:H4"/>
    <mergeCell ref="I4:L4"/>
    <mergeCell ref="M4:P4"/>
  </mergeCells>
  <printOptions horizontalCentered="1"/>
  <pageMargins left="0.7479166666666667" right="0.7479166666666667" top="0.7868055555555555" bottom="0.7868055555555555" header="0.5111111111111111" footer="0.511111111111111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2011-10-28T02:39:56Z</cp:lastPrinted>
  <dcterms:created xsi:type="dcterms:W3CDTF">1996-12-17T01:32:42Z</dcterms:created>
  <dcterms:modified xsi:type="dcterms:W3CDTF">2011-11-21T03:31:01Z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