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0235" windowHeight="10665" activeTab="0"/>
  </bookViews>
  <sheets>
    <sheet name="笔试成绩" sheetId="1" r:id="rId1"/>
  </sheets>
  <definedNames>
    <definedName name="_xlnm._FilterDatabase" localSheetId="0" hidden="1">'笔试成绩'!$A$1:$K$54</definedName>
    <definedName name="_xlfn.COUNTIFS" hidden="1">#NAME?</definedName>
    <definedName name="_xlnm.Print_Area" localSheetId="0">'笔试成绩'!$A:$K</definedName>
    <definedName name="_xlnm.Print_Titles" localSheetId="0">'笔试成绩'!$1:$1</definedName>
  </definedNames>
  <calcPr fullCalcOnLoad="1"/>
</workbook>
</file>

<file path=xl/sharedStrings.xml><?xml version="1.0" encoding="utf-8"?>
<sst xmlns="http://schemas.openxmlformats.org/spreadsheetml/2006/main" count="438" uniqueCount="169">
  <si>
    <t>郭晋先</t>
  </si>
  <si>
    <t>9502140402626</t>
  </si>
  <si>
    <t>140164</t>
  </si>
  <si>
    <t>忻州市保德县法院_法院业务方向</t>
  </si>
  <si>
    <t>高宏波</t>
  </si>
  <si>
    <t>9502140403009</t>
  </si>
  <si>
    <t>徐金虎</t>
  </si>
  <si>
    <t>9502140402618</t>
  </si>
  <si>
    <t>140165</t>
  </si>
  <si>
    <t>忻州市偏关县法院_法院业务方向</t>
  </si>
  <si>
    <t>王珊</t>
  </si>
  <si>
    <t>9502140402907</t>
  </si>
  <si>
    <t>许玮云</t>
  </si>
  <si>
    <t>9502140403318</t>
  </si>
  <si>
    <t>140166</t>
  </si>
  <si>
    <t>吕梁市石楼县法院_法院业务方向</t>
  </si>
  <si>
    <t>颜莉</t>
  </si>
  <si>
    <t>9502140403913</t>
  </si>
  <si>
    <t>高志杰</t>
  </si>
  <si>
    <t>9502140402517</t>
  </si>
  <si>
    <t>李东阳</t>
  </si>
  <si>
    <t>9502140402709</t>
  </si>
  <si>
    <t>侯飞</t>
  </si>
  <si>
    <t>9504140100101</t>
  </si>
  <si>
    <t>140171</t>
  </si>
  <si>
    <t>运城市新绛县法院_法院业务方向</t>
  </si>
  <si>
    <t>王国庆</t>
  </si>
  <si>
    <t>9504140100130</t>
  </si>
  <si>
    <t>张泽</t>
  </si>
  <si>
    <t>9504140100407</t>
  </si>
  <si>
    <t>张晓文</t>
  </si>
  <si>
    <t>9504140100325</t>
  </si>
  <si>
    <t>姓名</t>
  </si>
  <si>
    <t>准考证号</t>
  </si>
  <si>
    <t>报考职位代码</t>
  </si>
  <si>
    <t>报考职位名称</t>
  </si>
  <si>
    <t>报考院校代码</t>
  </si>
  <si>
    <t>报考院校</t>
  </si>
  <si>
    <t>报考专业</t>
  </si>
  <si>
    <t>报考层次</t>
  </si>
  <si>
    <t>笔试总成绩</t>
  </si>
  <si>
    <t>面试成绩</t>
  </si>
  <si>
    <t>综合成绩</t>
  </si>
  <si>
    <t>140167</t>
  </si>
  <si>
    <t>吕梁市交口县法院_法院业务方向</t>
  </si>
  <si>
    <t>史政</t>
  </si>
  <si>
    <t>9504140100228</t>
  </si>
  <si>
    <t>乔磊</t>
  </si>
  <si>
    <t>9504140100314</t>
  </si>
  <si>
    <t>张维</t>
  </si>
  <si>
    <t>9504140100306</t>
  </si>
  <si>
    <t>任刚</t>
  </si>
  <si>
    <t>9504140100219</t>
  </si>
  <si>
    <t>郝艳芳</t>
  </si>
  <si>
    <t>9502140402803</t>
  </si>
  <si>
    <t>140168</t>
  </si>
  <si>
    <t>晋中市榆社县法院_法院业务方向</t>
  </si>
  <si>
    <t>郝帅</t>
  </si>
  <si>
    <t>9502140403412</t>
  </si>
  <si>
    <t>师婷</t>
  </si>
  <si>
    <t>9504140100116</t>
  </si>
  <si>
    <t>140159</t>
  </si>
  <si>
    <t>忻州市代县法院_法院业务方向</t>
  </si>
  <si>
    <t>张姣姣</t>
  </si>
  <si>
    <t>9504140100102</t>
  </si>
  <si>
    <t>高伟</t>
  </si>
  <si>
    <t>9504140100329</t>
  </si>
  <si>
    <t>王毅</t>
  </si>
  <si>
    <t>9504140100414</t>
  </si>
  <si>
    <t>王文青</t>
  </si>
  <si>
    <t>9502140402614</t>
  </si>
  <si>
    <t>140160</t>
  </si>
  <si>
    <t>忻州市繁峙县法院_法院业务方向</t>
  </si>
  <si>
    <t>范艳平</t>
  </si>
  <si>
    <t>9502140403804</t>
  </si>
  <si>
    <t>陈勇</t>
  </si>
  <si>
    <t>9504140100326</t>
  </si>
  <si>
    <t>140169</t>
  </si>
  <si>
    <t>晋中市左权县法院_法院业务方向</t>
  </si>
  <si>
    <t>赵艺璇</t>
  </si>
  <si>
    <t>9504140100313</t>
  </si>
  <si>
    <t>穆志红</t>
  </si>
  <si>
    <t>9504140100317</t>
  </si>
  <si>
    <t>梁玉蓉</t>
  </si>
  <si>
    <t>9504140100128</t>
  </si>
  <si>
    <t>郎艳丽</t>
  </si>
  <si>
    <t>9502140403812</t>
  </si>
  <si>
    <t>140170</t>
  </si>
  <si>
    <t>临汾市隰县法院_法院业务方向</t>
  </si>
  <si>
    <t>邓亚军</t>
  </si>
  <si>
    <t>9502140403017</t>
  </si>
  <si>
    <t>郭晓曦</t>
  </si>
  <si>
    <t>9502140403827</t>
  </si>
  <si>
    <t>140162</t>
  </si>
  <si>
    <t>忻州市岢岚县法院_法院业务方向</t>
  </si>
  <si>
    <t>陈李龙</t>
  </si>
  <si>
    <t>9502140403621</t>
  </si>
  <si>
    <t>燕海婷</t>
  </si>
  <si>
    <t>9502140404119</t>
  </si>
  <si>
    <t>140163</t>
  </si>
  <si>
    <t>忻州市河曲县法院_法院业务方向</t>
  </si>
  <si>
    <t>席晓娟</t>
  </si>
  <si>
    <t>9502140403320</t>
  </si>
  <si>
    <t>马魁武</t>
  </si>
  <si>
    <t>9502140402505</t>
  </si>
  <si>
    <t>140155</t>
  </si>
  <si>
    <t>长治市平顺县法院_法院业务方向</t>
  </si>
  <si>
    <t>仝芳菲</t>
  </si>
  <si>
    <t>9502140404213</t>
  </si>
  <si>
    <t>赵波</t>
  </si>
  <si>
    <t>9504140100113</t>
  </si>
  <si>
    <t>140157</t>
  </si>
  <si>
    <t>长治市沁源县法院_法院业务方向</t>
  </si>
  <si>
    <t>茹娟娟</t>
  </si>
  <si>
    <t>9504140100412</t>
  </si>
  <si>
    <t>张凯</t>
  </si>
  <si>
    <t>9504140100319</t>
  </si>
  <si>
    <t>王小丹</t>
  </si>
  <si>
    <t>9504140100303</t>
  </si>
  <si>
    <t>史扬扬</t>
  </si>
  <si>
    <t>9502140403227</t>
  </si>
  <si>
    <t>140158</t>
  </si>
  <si>
    <t>晋城市陵川县法院_法院业务方向</t>
  </si>
  <si>
    <t>苏晋梅</t>
  </si>
  <si>
    <t>9502140404020</t>
  </si>
  <si>
    <t>刘武斌</t>
  </si>
  <si>
    <t>9502140404223</t>
  </si>
  <si>
    <t>140156</t>
  </si>
  <si>
    <t>长治市沁县法院_法院业务方向</t>
  </si>
  <si>
    <t>任武杰</t>
  </si>
  <si>
    <t>9502140403921</t>
  </si>
  <si>
    <t>张龙</t>
  </si>
  <si>
    <t>9502140402826</t>
  </si>
  <si>
    <t>140161</t>
  </si>
  <si>
    <t>忻州市宁武县法院_法院业务方向</t>
  </si>
  <si>
    <t>蒋逸群</t>
  </si>
  <si>
    <t>9502140402819</t>
  </si>
  <si>
    <t>xm</t>
  </si>
  <si>
    <t>ksbh</t>
  </si>
  <si>
    <t>zwdm</t>
  </si>
  <si>
    <t>zwmc</t>
  </si>
  <si>
    <t>bkdwdm</t>
  </si>
  <si>
    <t>bkdwmc</t>
  </si>
  <si>
    <t>bkzy</t>
  </si>
  <si>
    <t>bkcc</t>
  </si>
  <si>
    <t>bszcj</t>
  </si>
  <si>
    <t>mscj</t>
  </si>
  <si>
    <t>zhcj</t>
  </si>
  <si>
    <t>李静</t>
  </si>
  <si>
    <t>9504140100229</t>
  </si>
  <si>
    <t>2</t>
  </si>
  <si>
    <t>140153</t>
  </si>
  <si>
    <t>太原市阳曲县法院_法院业务方向</t>
  </si>
  <si>
    <t>10053</t>
  </si>
  <si>
    <t>中国政法大学</t>
  </si>
  <si>
    <t>法院业务方向</t>
  </si>
  <si>
    <t>1</t>
  </si>
  <si>
    <t>胡天亮</t>
  </si>
  <si>
    <t>9504140100230</t>
  </si>
  <si>
    <t>王照东</t>
  </si>
  <si>
    <t>9504140100309</t>
  </si>
  <si>
    <t>张香汝</t>
  </si>
  <si>
    <t>9504140100213</t>
  </si>
  <si>
    <t>白静</t>
  </si>
  <si>
    <t>9502140402511</t>
  </si>
  <si>
    <t>140154</t>
  </si>
  <si>
    <t>大同市灵丘县法院_法院业务方向</t>
  </si>
  <si>
    <t>姜康</t>
  </si>
  <si>
    <t>9502140403909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</si>
</sst>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L12" sqref="L12"/>
    </sheetView>
  </sheetViews>
  <sheetFormatPr defaultColWidth="9.00390625" defaultRowHeight="14.25"/>
  <cols>
    <col min="1" max="1" width="10.125" style="0" customWidth="1"/>
    <col min="2" max="2" width="14.50390625" style="0" customWidth="1"/>
    <col min="3" max="3" width="7.375" style="0" customWidth="1"/>
    <col min="4" max="4" width="30.25390625" style="0" customWidth="1"/>
    <col min="5" max="5" width="12.625" style="0" hidden="1" customWidth="1"/>
    <col min="6" max="6" width="60.00390625" style="0" hidden="1" customWidth="1"/>
    <col min="7" max="7" width="40.00390625" style="0" hidden="1" customWidth="1"/>
    <col min="8" max="8" width="4.75390625" style="0" customWidth="1"/>
    <col min="9" max="9" width="7.25390625" style="0" customWidth="1"/>
    <col min="11" max="11" width="8.375" style="0" customWidth="1"/>
  </cols>
  <sheetData>
    <row r="1" spans="1:11" s="2" customFormat="1" ht="34.5" customHeight="1">
      <c r="A1" s="3" t="s">
        <v>32</v>
      </c>
      <c r="B1" s="3" t="s">
        <v>33</v>
      </c>
      <c r="C1" s="3" t="s">
        <v>34</v>
      </c>
      <c r="D1" s="3" t="s">
        <v>35</v>
      </c>
      <c r="E1" s="3" t="s">
        <v>36</v>
      </c>
      <c r="F1" s="3" t="s">
        <v>37</v>
      </c>
      <c r="G1" s="3" t="s">
        <v>38</v>
      </c>
      <c r="H1" s="3" t="s">
        <v>39</v>
      </c>
      <c r="I1" s="3" t="s">
        <v>40</v>
      </c>
      <c r="J1" s="3" t="s">
        <v>41</v>
      </c>
      <c r="K1" s="3" t="s">
        <v>42</v>
      </c>
    </row>
    <row r="2" spans="1:11" ht="14.25" hidden="1">
      <c r="A2" s="1" t="s">
        <v>137</v>
      </c>
      <c r="B2" s="1" t="s">
        <v>138</v>
      </c>
      <c r="C2" s="1" t="s">
        <v>139</v>
      </c>
      <c r="D2" s="1" t="s">
        <v>140</v>
      </c>
      <c r="E2" s="1" t="s">
        <v>141</v>
      </c>
      <c r="F2" s="1" t="s">
        <v>142</v>
      </c>
      <c r="G2" s="1" t="s">
        <v>143</v>
      </c>
      <c r="H2" s="1" t="s">
        <v>144</v>
      </c>
      <c r="I2" s="1" t="s">
        <v>145</v>
      </c>
      <c r="J2" s="1" t="s">
        <v>146</v>
      </c>
      <c r="K2" s="1" t="s">
        <v>147</v>
      </c>
    </row>
    <row r="3" spans="1:11" ht="14.25">
      <c r="A3" s="1" t="s">
        <v>148</v>
      </c>
      <c r="B3" s="1" t="s">
        <v>149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>
        <v>62.67</v>
      </c>
      <c r="J3" s="1">
        <v>84.03</v>
      </c>
      <c r="K3" s="1">
        <f>I3*0.4+J3*0.6</f>
        <v>75.486</v>
      </c>
    </row>
    <row r="4" spans="1:11" ht="14.25">
      <c r="A4" s="1" t="s">
        <v>161</v>
      </c>
      <c r="B4" s="1" t="s">
        <v>162</v>
      </c>
      <c r="C4" s="1" t="s">
        <v>151</v>
      </c>
      <c r="D4" s="1" t="s">
        <v>152</v>
      </c>
      <c r="E4" s="1" t="s">
        <v>153</v>
      </c>
      <c r="F4" s="1" t="s">
        <v>154</v>
      </c>
      <c r="G4" s="1" t="s">
        <v>155</v>
      </c>
      <c r="H4" s="1" t="s">
        <v>156</v>
      </c>
      <c r="I4" s="1">
        <v>60.51</v>
      </c>
      <c r="J4" s="1">
        <v>82.68</v>
      </c>
      <c r="K4" s="1">
        <f>I4*0.4+J4*0.6</f>
        <v>73.81200000000001</v>
      </c>
    </row>
    <row r="5" spans="1:11" ht="14.25">
      <c r="A5" s="1" t="s">
        <v>157</v>
      </c>
      <c r="B5" s="1" t="s">
        <v>158</v>
      </c>
      <c r="C5" s="1" t="s">
        <v>151</v>
      </c>
      <c r="D5" s="1" t="s">
        <v>152</v>
      </c>
      <c r="E5" s="1" t="s">
        <v>153</v>
      </c>
      <c r="F5" s="1" t="s">
        <v>154</v>
      </c>
      <c r="G5" s="1" t="s">
        <v>155</v>
      </c>
      <c r="H5" s="1" t="s">
        <v>156</v>
      </c>
      <c r="I5" s="1">
        <v>60.97</v>
      </c>
      <c r="J5" s="1">
        <v>82.22</v>
      </c>
      <c r="K5" s="1">
        <f>I5*0.4+J5*0.6</f>
        <v>73.72</v>
      </c>
    </row>
    <row r="6" spans="1:11" ht="14.25">
      <c r="A6" s="1" t="s">
        <v>159</v>
      </c>
      <c r="B6" s="1" t="s">
        <v>160</v>
      </c>
      <c r="C6" s="1" t="s">
        <v>151</v>
      </c>
      <c r="D6" s="1" t="s">
        <v>152</v>
      </c>
      <c r="E6" s="1" t="s">
        <v>153</v>
      </c>
      <c r="F6" s="1" t="s">
        <v>154</v>
      </c>
      <c r="G6" s="1" t="s">
        <v>155</v>
      </c>
      <c r="H6" s="1" t="s">
        <v>156</v>
      </c>
      <c r="I6" s="1">
        <v>60.72</v>
      </c>
      <c r="J6" s="1">
        <v>-1</v>
      </c>
      <c r="K6" s="1">
        <f>I6*0.4</f>
        <v>24.288</v>
      </c>
    </row>
    <row r="7" spans="1:11" ht="14.25">
      <c r="A7" s="1" t="s">
        <v>163</v>
      </c>
      <c r="B7" s="1" t="s">
        <v>164</v>
      </c>
      <c r="C7" s="1" t="s">
        <v>165</v>
      </c>
      <c r="D7" s="1" t="s">
        <v>166</v>
      </c>
      <c r="E7" s="1" t="s">
        <v>153</v>
      </c>
      <c r="F7" s="1" t="s">
        <v>154</v>
      </c>
      <c r="G7" s="1" t="s">
        <v>155</v>
      </c>
      <c r="H7" s="1" t="s">
        <v>150</v>
      </c>
      <c r="I7" s="1">
        <v>67.89</v>
      </c>
      <c r="J7" s="1">
        <v>83.94</v>
      </c>
      <c r="K7" s="1">
        <f aca="true" t="shared" si="0" ref="K7:K27">I7*0.4+J7*0.6</f>
        <v>77.52</v>
      </c>
    </row>
    <row r="8" spans="1:11" ht="14.25">
      <c r="A8" s="1" t="s">
        <v>167</v>
      </c>
      <c r="B8" s="1" t="s">
        <v>168</v>
      </c>
      <c r="C8" s="1" t="s">
        <v>165</v>
      </c>
      <c r="D8" s="1" t="s">
        <v>166</v>
      </c>
      <c r="E8" s="1" t="s">
        <v>153</v>
      </c>
      <c r="F8" s="1" t="s">
        <v>154</v>
      </c>
      <c r="G8" s="1" t="s">
        <v>155</v>
      </c>
      <c r="H8" s="1" t="s">
        <v>150</v>
      </c>
      <c r="I8" s="1">
        <v>63.38</v>
      </c>
      <c r="J8" s="1">
        <v>84.24</v>
      </c>
      <c r="K8" s="1">
        <f t="shared" si="0"/>
        <v>75.896</v>
      </c>
    </row>
    <row r="9" spans="1:11" ht="14.25">
      <c r="A9" s="1" t="s">
        <v>107</v>
      </c>
      <c r="B9" s="1" t="s">
        <v>108</v>
      </c>
      <c r="C9" s="1" t="s">
        <v>105</v>
      </c>
      <c r="D9" s="1" t="s">
        <v>106</v>
      </c>
      <c r="E9" s="1" t="s">
        <v>153</v>
      </c>
      <c r="F9" s="1" t="s">
        <v>154</v>
      </c>
      <c r="G9" s="1" t="s">
        <v>155</v>
      </c>
      <c r="H9" s="1" t="s">
        <v>150</v>
      </c>
      <c r="I9" s="1">
        <v>68.97</v>
      </c>
      <c r="J9" s="1">
        <v>83.86</v>
      </c>
      <c r="K9" s="1">
        <f t="shared" si="0"/>
        <v>77.904</v>
      </c>
    </row>
    <row r="10" spans="1:11" ht="14.25">
      <c r="A10" s="1" t="s">
        <v>103</v>
      </c>
      <c r="B10" s="1" t="s">
        <v>104</v>
      </c>
      <c r="C10" s="1" t="s">
        <v>105</v>
      </c>
      <c r="D10" s="1" t="s">
        <v>106</v>
      </c>
      <c r="E10" s="1" t="s">
        <v>153</v>
      </c>
      <c r="F10" s="1" t="s">
        <v>154</v>
      </c>
      <c r="G10" s="1" t="s">
        <v>155</v>
      </c>
      <c r="H10" s="1" t="s">
        <v>150</v>
      </c>
      <c r="I10" s="1">
        <v>70.72</v>
      </c>
      <c r="J10" s="1">
        <v>81.88</v>
      </c>
      <c r="K10" s="1">
        <f t="shared" si="0"/>
        <v>77.416</v>
      </c>
    </row>
    <row r="11" spans="1:11" ht="14.25">
      <c r="A11" s="1" t="s">
        <v>125</v>
      </c>
      <c r="B11" s="1" t="s">
        <v>126</v>
      </c>
      <c r="C11" s="1" t="s">
        <v>127</v>
      </c>
      <c r="D11" s="1" t="s">
        <v>128</v>
      </c>
      <c r="E11" s="1" t="s">
        <v>153</v>
      </c>
      <c r="F11" s="1" t="s">
        <v>154</v>
      </c>
      <c r="G11" s="1" t="s">
        <v>155</v>
      </c>
      <c r="H11" s="1" t="s">
        <v>150</v>
      </c>
      <c r="I11" s="1">
        <v>65.47</v>
      </c>
      <c r="J11" s="1">
        <v>84.24</v>
      </c>
      <c r="K11" s="1">
        <f t="shared" si="0"/>
        <v>76.732</v>
      </c>
    </row>
    <row r="12" spans="1:11" ht="14.25">
      <c r="A12" s="1" t="s">
        <v>129</v>
      </c>
      <c r="B12" s="1" t="s">
        <v>130</v>
      </c>
      <c r="C12" s="1" t="s">
        <v>127</v>
      </c>
      <c r="D12" s="1" t="s">
        <v>128</v>
      </c>
      <c r="E12" s="1" t="s">
        <v>153</v>
      </c>
      <c r="F12" s="1" t="s">
        <v>154</v>
      </c>
      <c r="G12" s="1" t="s">
        <v>155</v>
      </c>
      <c r="H12" s="1" t="s">
        <v>150</v>
      </c>
      <c r="I12" s="1">
        <v>63.38</v>
      </c>
      <c r="J12" s="1">
        <v>84.49</v>
      </c>
      <c r="K12" s="1">
        <f t="shared" si="0"/>
        <v>76.04599999999999</v>
      </c>
    </row>
    <row r="13" spans="1:11" ht="14.25">
      <c r="A13" s="1" t="s">
        <v>115</v>
      </c>
      <c r="B13" s="1" t="s">
        <v>116</v>
      </c>
      <c r="C13" s="1" t="s">
        <v>111</v>
      </c>
      <c r="D13" s="1" t="s">
        <v>112</v>
      </c>
      <c r="E13" s="1" t="s">
        <v>153</v>
      </c>
      <c r="F13" s="1" t="s">
        <v>154</v>
      </c>
      <c r="G13" s="1" t="s">
        <v>155</v>
      </c>
      <c r="H13" s="1" t="s">
        <v>156</v>
      </c>
      <c r="I13" s="1">
        <v>58.26</v>
      </c>
      <c r="J13" s="1">
        <v>84.88</v>
      </c>
      <c r="K13" s="1">
        <f t="shared" si="0"/>
        <v>74.232</v>
      </c>
    </row>
    <row r="14" spans="1:11" ht="14.25">
      <c r="A14" s="1" t="s">
        <v>109</v>
      </c>
      <c r="B14" s="1" t="s">
        <v>110</v>
      </c>
      <c r="C14" s="1" t="s">
        <v>111</v>
      </c>
      <c r="D14" s="1" t="s">
        <v>112</v>
      </c>
      <c r="E14" s="1" t="s">
        <v>153</v>
      </c>
      <c r="F14" s="1" t="s">
        <v>154</v>
      </c>
      <c r="G14" s="1" t="s">
        <v>155</v>
      </c>
      <c r="H14" s="1" t="s">
        <v>156</v>
      </c>
      <c r="I14" s="1">
        <v>59.65</v>
      </c>
      <c r="J14" s="1">
        <v>82.66</v>
      </c>
      <c r="K14" s="1">
        <f t="shared" si="0"/>
        <v>73.45599999999999</v>
      </c>
    </row>
    <row r="15" spans="1:11" ht="14.25">
      <c r="A15" s="1" t="s">
        <v>113</v>
      </c>
      <c r="B15" s="1" t="s">
        <v>114</v>
      </c>
      <c r="C15" s="1" t="s">
        <v>111</v>
      </c>
      <c r="D15" s="1" t="s">
        <v>112</v>
      </c>
      <c r="E15" s="1" t="s">
        <v>153</v>
      </c>
      <c r="F15" s="1" t="s">
        <v>154</v>
      </c>
      <c r="G15" s="1" t="s">
        <v>155</v>
      </c>
      <c r="H15" s="1" t="s">
        <v>156</v>
      </c>
      <c r="I15" s="1">
        <v>59.1</v>
      </c>
      <c r="J15" s="1">
        <v>82.08</v>
      </c>
      <c r="K15" s="1">
        <f t="shared" si="0"/>
        <v>72.888</v>
      </c>
    </row>
    <row r="16" spans="1:11" ht="14.25">
      <c r="A16" s="1" t="s">
        <v>117</v>
      </c>
      <c r="B16" s="1" t="s">
        <v>118</v>
      </c>
      <c r="C16" s="1" t="s">
        <v>111</v>
      </c>
      <c r="D16" s="1" t="s">
        <v>112</v>
      </c>
      <c r="E16" s="1" t="s">
        <v>153</v>
      </c>
      <c r="F16" s="1" t="s">
        <v>154</v>
      </c>
      <c r="G16" s="1" t="s">
        <v>155</v>
      </c>
      <c r="H16" s="1" t="s">
        <v>156</v>
      </c>
      <c r="I16" s="1">
        <v>57.53</v>
      </c>
      <c r="J16" s="1">
        <v>82.92</v>
      </c>
      <c r="K16" s="1">
        <f t="shared" si="0"/>
        <v>72.76400000000001</v>
      </c>
    </row>
    <row r="17" spans="1:11" ht="14.25">
      <c r="A17" s="1" t="s">
        <v>119</v>
      </c>
      <c r="B17" s="1" t="s">
        <v>120</v>
      </c>
      <c r="C17" s="1" t="s">
        <v>121</v>
      </c>
      <c r="D17" s="1" t="s">
        <v>122</v>
      </c>
      <c r="E17" s="1" t="s">
        <v>153</v>
      </c>
      <c r="F17" s="1" t="s">
        <v>154</v>
      </c>
      <c r="G17" s="1" t="s">
        <v>155</v>
      </c>
      <c r="H17" s="1" t="s">
        <v>150</v>
      </c>
      <c r="I17" s="1">
        <v>66.04</v>
      </c>
      <c r="J17" s="1">
        <v>80.74</v>
      </c>
      <c r="K17" s="1">
        <f t="shared" si="0"/>
        <v>74.86</v>
      </c>
    </row>
    <row r="18" spans="1:11" ht="14.25">
      <c r="A18" s="1" t="s">
        <v>123</v>
      </c>
      <c r="B18" s="1" t="s">
        <v>124</v>
      </c>
      <c r="C18" s="1" t="s">
        <v>121</v>
      </c>
      <c r="D18" s="1" t="s">
        <v>122</v>
      </c>
      <c r="E18" s="1" t="s">
        <v>153</v>
      </c>
      <c r="F18" s="1" t="s">
        <v>154</v>
      </c>
      <c r="G18" s="1" t="s">
        <v>155</v>
      </c>
      <c r="H18" s="1" t="s">
        <v>150</v>
      </c>
      <c r="I18" s="1">
        <v>65.26</v>
      </c>
      <c r="J18" s="1">
        <v>81.16</v>
      </c>
      <c r="K18" s="1">
        <f t="shared" si="0"/>
        <v>74.8</v>
      </c>
    </row>
    <row r="19" spans="1:11" ht="14.25">
      <c r="A19" s="1" t="s">
        <v>63</v>
      </c>
      <c r="B19" s="1" t="s">
        <v>64</v>
      </c>
      <c r="C19" s="1" t="s">
        <v>61</v>
      </c>
      <c r="D19" s="1" t="s">
        <v>62</v>
      </c>
      <c r="E19" s="1" t="s">
        <v>153</v>
      </c>
      <c r="F19" s="1" t="s">
        <v>154</v>
      </c>
      <c r="G19" s="1" t="s">
        <v>155</v>
      </c>
      <c r="H19" s="1" t="s">
        <v>156</v>
      </c>
      <c r="I19" s="1">
        <v>55.55</v>
      </c>
      <c r="J19" s="1">
        <v>83.6</v>
      </c>
      <c r="K19" s="1">
        <f t="shared" si="0"/>
        <v>72.38</v>
      </c>
    </row>
    <row r="20" spans="1:11" ht="14.25">
      <c r="A20" s="1" t="s">
        <v>59</v>
      </c>
      <c r="B20" s="1" t="s">
        <v>60</v>
      </c>
      <c r="C20" s="1" t="s">
        <v>61</v>
      </c>
      <c r="D20" s="1" t="s">
        <v>62</v>
      </c>
      <c r="E20" s="1" t="s">
        <v>153</v>
      </c>
      <c r="F20" s="1" t="s">
        <v>154</v>
      </c>
      <c r="G20" s="1" t="s">
        <v>155</v>
      </c>
      <c r="H20" s="1" t="s">
        <v>156</v>
      </c>
      <c r="I20" s="1">
        <v>55.78</v>
      </c>
      <c r="J20" s="1">
        <v>80.64</v>
      </c>
      <c r="K20" s="1">
        <f t="shared" si="0"/>
        <v>70.696</v>
      </c>
    </row>
    <row r="21" spans="1:11" ht="14.25">
      <c r="A21" s="1" t="s">
        <v>65</v>
      </c>
      <c r="B21" s="1" t="s">
        <v>66</v>
      </c>
      <c r="C21" s="1" t="s">
        <v>61</v>
      </c>
      <c r="D21" s="1" t="s">
        <v>62</v>
      </c>
      <c r="E21" s="1" t="s">
        <v>153</v>
      </c>
      <c r="F21" s="1" t="s">
        <v>154</v>
      </c>
      <c r="G21" s="1" t="s">
        <v>155</v>
      </c>
      <c r="H21" s="1" t="s">
        <v>156</v>
      </c>
      <c r="I21" s="1">
        <v>54.98</v>
      </c>
      <c r="J21" s="1">
        <v>80.59</v>
      </c>
      <c r="K21" s="1">
        <f t="shared" si="0"/>
        <v>70.346</v>
      </c>
    </row>
    <row r="22" spans="1:11" ht="14.25">
      <c r="A22" s="1" t="s">
        <v>67</v>
      </c>
      <c r="B22" s="1" t="s">
        <v>68</v>
      </c>
      <c r="C22" s="1" t="s">
        <v>61</v>
      </c>
      <c r="D22" s="1" t="s">
        <v>62</v>
      </c>
      <c r="E22" s="1" t="s">
        <v>153</v>
      </c>
      <c r="F22" s="1" t="s">
        <v>154</v>
      </c>
      <c r="G22" s="1" t="s">
        <v>155</v>
      </c>
      <c r="H22" s="1" t="s">
        <v>156</v>
      </c>
      <c r="I22" s="1">
        <v>51.02</v>
      </c>
      <c r="J22" s="1">
        <v>80.5</v>
      </c>
      <c r="K22" s="1">
        <f t="shared" si="0"/>
        <v>68.708</v>
      </c>
    </row>
    <row r="23" spans="1:11" ht="14.25">
      <c r="A23" s="1" t="s">
        <v>73</v>
      </c>
      <c r="B23" s="1" t="s">
        <v>74</v>
      </c>
      <c r="C23" s="1" t="s">
        <v>71</v>
      </c>
      <c r="D23" s="1" t="s">
        <v>72</v>
      </c>
      <c r="E23" s="1" t="s">
        <v>153</v>
      </c>
      <c r="F23" s="1" t="s">
        <v>154</v>
      </c>
      <c r="G23" s="1" t="s">
        <v>155</v>
      </c>
      <c r="H23" s="1" t="s">
        <v>150</v>
      </c>
      <c r="I23" s="1">
        <v>62.34</v>
      </c>
      <c r="J23" s="1">
        <v>82.47</v>
      </c>
      <c r="K23" s="1">
        <f t="shared" si="0"/>
        <v>74.418</v>
      </c>
    </row>
    <row r="24" spans="1:11" ht="14.25">
      <c r="A24" s="1" t="s">
        <v>69</v>
      </c>
      <c r="B24" s="1" t="s">
        <v>70</v>
      </c>
      <c r="C24" s="1" t="s">
        <v>71</v>
      </c>
      <c r="D24" s="1" t="s">
        <v>72</v>
      </c>
      <c r="E24" s="1" t="s">
        <v>153</v>
      </c>
      <c r="F24" s="1" t="s">
        <v>154</v>
      </c>
      <c r="G24" s="1" t="s">
        <v>155</v>
      </c>
      <c r="H24" s="1" t="s">
        <v>150</v>
      </c>
      <c r="I24" s="1">
        <v>63.77</v>
      </c>
      <c r="J24" s="1">
        <v>80.98</v>
      </c>
      <c r="K24" s="1">
        <f t="shared" si="0"/>
        <v>74.096</v>
      </c>
    </row>
    <row r="25" spans="1:11" ht="14.25">
      <c r="A25" s="1" t="s">
        <v>135</v>
      </c>
      <c r="B25" s="1" t="s">
        <v>136</v>
      </c>
      <c r="C25" s="1" t="s">
        <v>133</v>
      </c>
      <c r="D25" s="1" t="s">
        <v>134</v>
      </c>
      <c r="E25" s="1" t="s">
        <v>153</v>
      </c>
      <c r="F25" s="1" t="s">
        <v>154</v>
      </c>
      <c r="G25" s="1" t="s">
        <v>155</v>
      </c>
      <c r="H25" s="1" t="s">
        <v>150</v>
      </c>
      <c r="I25" s="1">
        <v>62.92</v>
      </c>
      <c r="J25" s="1">
        <v>87.26</v>
      </c>
      <c r="K25" s="1">
        <f t="shared" si="0"/>
        <v>77.524</v>
      </c>
    </row>
    <row r="26" spans="1:11" ht="14.25">
      <c r="A26" s="1" t="s">
        <v>131</v>
      </c>
      <c r="B26" s="1" t="s">
        <v>132</v>
      </c>
      <c r="C26" s="1" t="s">
        <v>133</v>
      </c>
      <c r="D26" s="1" t="s">
        <v>134</v>
      </c>
      <c r="E26" s="1" t="s">
        <v>153</v>
      </c>
      <c r="F26" s="1" t="s">
        <v>154</v>
      </c>
      <c r="G26" s="1" t="s">
        <v>155</v>
      </c>
      <c r="H26" s="1" t="s">
        <v>150</v>
      </c>
      <c r="I26" s="1">
        <v>66.26</v>
      </c>
      <c r="J26" s="1">
        <v>80.94</v>
      </c>
      <c r="K26" s="1">
        <f t="shared" si="0"/>
        <v>75.06800000000001</v>
      </c>
    </row>
    <row r="27" spans="1:11" ht="14.25">
      <c r="A27" s="1" t="s">
        <v>91</v>
      </c>
      <c r="B27" s="1" t="s">
        <v>92</v>
      </c>
      <c r="C27" s="1" t="s">
        <v>93</v>
      </c>
      <c r="D27" s="1" t="s">
        <v>94</v>
      </c>
      <c r="E27" s="1" t="s">
        <v>153</v>
      </c>
      <c r="F27" s="1" t="s">
        <v>154</v>
      </c>
      <c r="G27" s="1" t="s">
        <v>155</v>
      </c>
      <c r="H27" s="1" t="s">
        <v>150</v>
      </c>
      <c r="I27" s="1">
        <v>70.02</v>
      </c>
      <c r="J27" s="1">
        <v>87.09</v>
      </c>
      <c r="K27" s="1">
        <f t="shared" si="0"/>
        <v>80.262</v>
      </c>
    </row>
    <row r="28" spans="1:11" ht="14.25">
      <c r="A28" s="1" t="s">
        <v>95</v>
      </c>
      <c r="B28" s="1" t="s">
        <v>96</v>
      </c>
      <c r="C28" s="1" t="s">
        <v>93</v>
      </c>
      <c r="D28" s="1" t="s">
        <v>94</v>
      </c>
      <c r="E28" s="1" t="s">
        <v>153</v>
      </c>
      <c r="F28" s="1" t="s">
        <v>154</v>
      </c>
      <c r="G28" s="1" t="s">
        <v>155</v>
      </c>
      <c r="H28" s="1" t="s">
        <v>150</v>
      </c>
      <c r="I28" s="1">
        <v>67.38</v>
      </c>
      <c r="J28" s="1">
        <v>-1</v>
      </c>
      <c r="K28" s="1">
        <f>I28*0.4</f>
        <v>26.951999999999998</v>
      </c>
    </row>
    <row r="29" spans="1:11" ht="14.25">
      <c r="A29" s="1" t="s">
        <v>97</v>
      </c>
      <c r="B29" s="1" t="s">
        <v>98</v>
      </c>
      <c r="C29" s="1" t="s">
        <v>99</v>
      </c>
      <c r="D29" s="1" t="s">
        <v>100</v>
      </c>
      <c r="E29" s="1" t="s">
        <v>153</v>
      </c>
      <c r="F29" s="1" t="s">
        <v>154</v>
      </c>
      <c r="G29" s="1" t="s">
        <v>155</v>
      </c>
      <c r="H29" s="1" t="s">
        <v>150</v>
      </c>
      <c r="I29" s="1">
        <v>77.29</v>
      </c>
      <c r="J29" s="1">
        <v>79.81</v>
      </c>
      <c r="K29" s="1">
        <f aca="true" t="shared" si="1" ref="K29:K41">I29*0.4+J29*0.6</f>
        <v>78.802</v>
      </c>
    </row>
    <row r="30" spans="1:11" ht="14.25">
      <c r="A30" s="1" t="s">
        <v>101</v>
      </c>
      <c r="B30" s="1" t="s">
        <v>102</v>
      </c>
      <c r="C30" s="1" t="s">
        <v>99</v>
      </c>
      <c r="D30" s="1" t="s">
        <v>100</v>
      </c>
      <c r="E30" s="1" t="s">
        <v>153</v>
      </c>
      <c r="F30" s="1" t="s">
        <v>154</v>
      </c>
      <c r="G30" s="1" t="s">
        <v>155</v>
      </c>
      <c r="H30" s="1" t="s">
        <v>150</v>
      </c>
      <c r="I30" s="1">
        <v>68.41</v>
      </c>
      <c r="J30" s="1">
        <v>79.42</v>
      </c>
      <c r="K30" s="1">
        <f t="shared" si="1"/>
        <v>75.016</v>
      </c>
    </row>
    <row r="31" spans="1:11" ht="14.25">
      <c r="A31" s="1" t="s">
        <v>0</v>
      </c>
      <c r="B31" s="1" t="s">
        <v>1</v>
      </c>
      <c r="C31" s="1" t="s">
        <v>2</v>
      </c>
      <c r="D31" s="1" t="s">
        <v>3</v>
      </c>
      <c r="E31" s="1" t="s">
        <v>153</v>
      </c>
      <c r="F31" s="1" t="s">
        <v>154</v>
      </c>
      <c r="G31" s="1" t="s">
        <v>155</v>
      </c>
      <c r="H31" s="1" t="s">
        <v>150</v>
      </c>
      <c r="I31" s="1">
        <v>71.55</v>
      </c>
      <c r="J31" s="1">
        <v>79.55</v>
      </c>
      <c r="K31" s="1">
        <f t="shared" si="1"/>
        <v>76.35</v>
      </c>
    </row>
    <row r="32" spans="1:11" ht="14.25">
      <c r="A32" s="1" t="s">
        <v>4</v>
      </c>
      <c r="B32" s="1" t="s">
        <v>5</v>
      </c>
      <c r="C32" s="1" t="s">
        <v>2</v>
      </c>
      <c r="D32" s="1" t="s">
        <v>3</v>
      </c>
      <c r="E32" s="1" t="s">
        <v>153</v>
      </c>
      <c r="F32" s="1" t="s">
        <v>154</v>
      </c>
      <c r="G32" s="1" t="s">
        <v>155</v>
      </c>
      <c r="H32" s="1" t="s">
        <v>150</v>
      </c>
      <c r="I32" s="1">
        <v>66.5</v>
      </c>
      <c r="J32" s="1">
        <v>77.98</v>
      </c>
      <c r="K32" s="1">
        <f t="shared" si="1"/>
        <v>73.388</v>
      </c>
    </row>
    <row r="33" spans="1:11" ht="14.25">
      <c r="A33" s="1" t="s">
        <v>6</v>
      </c>
      <c r="B33" s="1" t="s">
        <v>7</v>
      </c>
      <c r="C33" s="1" t="s">
        <v>8</v>
      </c>
      <c r="D33" s="1" t="s">
        <v>9</v>
      </c>
      <c r="E33" s="1" t="s">
        <v>153</v>
      </c>
      <c r="F33" s="1" t="s">
        <v>154</v>
      </c>
      <c r="G33" s="1" t="s">
        <v>155</v>
      </c>
      <c r="H33" s="1" t="s">
        <v>150</v>
      </c>
      <c r="I33" s="1">
        <v>62.93</v>
      </c>
      <c r="J33" s="1">
        <v>82.58</v>
      </c>
      <c r="K33" s="1">
        <f t="shared" si="1"/>
        <v>74.72</v>
      </c>
    </row>
    <row r="34" spans="1:11" ht="14.25">
      <c r="A34" s="1" t="s">
        <v>10</v>
      </c>
      <c r="B34" s="1" t="s">
        <v>11</v>
      </c>
      <c r="C34" s="1" t="s">
        <v>8</v>
      </c>
      <c r="D34" s="1" t="s">
        <v>9</v>
      </c>
      <c r="E34" s="1" t="s">
        <v>153</v>
      </c>
      <c r="F34" s="1" t="s">
        <v>154</v>
      </c>
      <c r="G34" s="1" t="s">
        <v>155</v>
      </c>
      <c r="H34" s="1" t="s">
        <v>150</v>
      </c>
      <c r="I34" s="1">
        <v>61.23</v>
      </c>
      <c r="J34" s="1">
        <v>78.4</v>
      </c>
      <c r="K34" s="1">
        <f t="shared" si="1"/>
        <v>71.532</v>
      </c>
    </row>
    <row r="35" spans="1:11" ht="14.25">
      <c r="A35" s="1" t="s">
        <v>12</v>
      </c>
      <c r="B35" s="1" t="s">
        <v>13</v>
      </c>
      <c r="C35" s="1" t="s">
        <v>14</v>
      </c>
      <c r="D35" s="1" t="s">
        <v>15</v>
      </c>
      <c r="E35" s="1" t="s">
        <v>153</v>
      </c>
      <c r="F35" s="1" t="s">
        <v>154</v>
      </c>
      <c r="G35" s="1" t="s">
        <v>155</v>
      </c>
      <c r="H35" s="1" t="s">
        <v>150</v>
      </c>
      <c r="I35" s="1">
        <v>71.93</v>
      </c>
      <c r="J35" s="1">
        <v>86.34</v>
      </c>
      <c r="K35" s="1">
        <f t="shared" si="1"/>
        <v>80.57600000000001</v>
      </c>
    </row>
    <row r="36" spans="1:11" ht="14.25">
      <c r="A36" s="1" t="s">
        <v>16</v>
      </c>
      <c r="B36" s="1" t="s">
        <v>17</v>
      </c>
      <c r="C36" s="1" t="s">
        <v>14</v>
      </c>
      <c r="D36" s="1" t="s">
        <v>15</v>
      </c>
      <c r="E36" s="1" t="s">
        <v>153</v>
      </c>
      <c r="F36" s="1" t="s">
        <v>154</v>
      </c>
      <c r="G36" s="1" t="s">
        <v>155</v>
      </c>
      <c r="H36" s="1" t="s">
        <v>150</v>
      </c>
      <c r="I36" s="1">
        <v>71.04</v>
      </c>
      <c r="J36" s="1">
        <v>85.56</v>
      </c>
      <c r="K36" s="1">
        <f t="shared" si="1"/>
        <v>79.75200000000001</v>
      </c>
    </row>
    <row r="37" spans="1:11" ht="14.25">
      <c r="A37" s="1" t="s">
        <v>20</v>
      </c>
      <c r="B37" s="1" t="s">
        <v>21</v>
      </c>
      <c r="C37" s="1" t="s">
        <v>14</v>
      </c>
      <c r="D37" s="1" t="s">
        <v>15</v>
      </c>
      <c r="E37" s="1" t="s">
        <v>153</v>
      </c>
      <c r="F37" s="1" t="s">
        <v>154</v>
      </c>
      <c r="G37" s="1" t="s">
        <v>155</v>
      </c>
      <c r="H37" s="1" t="s">
        <v>150</v>
      </c>
      <c r="I37" s="1">
        <v>68.19</v>
      </c>
      <c r="J37" s="1">
        <v>85.71</v>
      </c>
      <c r="K37" s="1">
        <f t="shared" si="1"/>
        <v>78.702</v>
      </c>
    </row>
    <row r="38" spans="1:11" ht="14.25">
      <c r="A38" s="1" t="s">
        <v>18</v>
      </c>
      <c r="B38" s="1" t="s">
        <v>19</v>
      </c>
      <c r="C38" s="1" t="s">
        <v>14</v>
      </c>
      <c r="D38" s="1" t="s">
        <v>15</v>
      </c>
      <c r="E38" s="1" t="s">
        <v>153</v>
      </c>
      <c r="F38" s="1" t="s">
        <v>154</v>
      </c>
      <c r="G38" s="1" t="s">
        <v>155</v>
      </c>
      <c r="H38" s="1" t="s">
        <v>150</v>
      </c>
      <c r="I38" s="1">
        <v>69.43</v>
      </c>
      <c r="J38" s="1">
        <v>83.29</v>
      </c>
      <c r="K38" s="1">
        <f t="shared" si="1"/>
        <v>77.74600000000001</v>
      </c>
    </row>
    <row r="39" spans="1:11" ht="14.25">
      <c r="A39" s="1" t="s">
        <v>45</v>
      </c>
      <c r="B39" s="1" t="s">
        <v>46</v>
      </c>
      <c r="C39" s="1" t="s">
        <v>43</v>
      </c>
      <c r="D39" s="1" t="s">
        <v>44</v>
      </c>
      <c r="E39" s="1" t="s">
        <v>153</v>
      </c>
      <c r="F39" s="1" t="s">
        <v>154</v>
      </c>
      <c r="G39" s="1" t="s">
        <v>155</v>
      </c>
      <c r="H39" s="1" t="s">
        <v>156</v>
      </c>
      <c r="I39" s="1">
        <v>57.08</v>
      </c>
      <c r="J39" s="1">
        <v>87.6</v>
      </c>
      <c r="K39" s="1">
        <f t="shared" si="1"/>
        <v>75.392</v>
      </c>
    </row>
    <row r="40" spans="1:11" ht="14.25">
      <c r="A40" s="1" t="s">
        <v>47</v>
      </c>
      <c r="B40" s="1" t="s">
        <v>48</v>
      </c>
      <c r="C40" s="1" t="s">
        <v>43</v>
      </c>
      <c r="D40" s="1" t="s">
        <v>44</v>
      </c>
      <c r="E40" s="1" t="s">
        <v>153</v>
      </c>
      <c r="F40" s="1" t="s">
        <v>154</v>
      </c>
      <c r="G40" s="1" t="s">
        <v>155</v>
      </c>
      <c r="H40" s="1" t="s">
        <v>156</v>
      </c>
      <c r="I40" s="1">
        <v>56.8</v>
      </c>
      <c r="J40" s="1">
        <v>83.24</v>
      </c>
      <c r="K40" s="1">
        <f t="shared" si="1"/>
        <v>72.66399999999999</v>
      </c>
    </row>
    <row r="41" spans="1:11" ht="14.25">
      <c r="A41" s="1" t="s">
        <v>51</v>
      </c>
      <c r="B41" s="1" t="s">
        <v>52</v>
      </c>
      <c r="C41" s="1" t="s">
        <v>43</v>
      </c>
      <c r="D41" s="1" t="s">
        <v>44</v>
      </c>
      <c r="E41" s="1" t="s">
        <v>153</v>
      </c>
      <c r="F41" s="1" t="s">
        <v>154</v>
      </c>
      <c r="G41" s="1" t="s">
        <v>155</v>
      </c>
      <c r="H41" s="1" t="s">
        <v>156</v>
      </c>
      <c r="I41" s="1">
        <v>51.08</v>
      </c>
      <c r="J41" s="1">
        <v>82.78</v>
      </c>
      <c r="K41" s="1">
        <f t="shared" si="1"/>
        <v>70.1</v>
      </c>
    </row>
    <row r="42" spans="1:11" ht="14.25">
      <c r="A42" s="1" t="s">
        <v>49</v>
      </c>
      <c r="B42" s="1" t="s">
        <v>50</v>
      </c>
      <c r="C42" s="1" t="s">
        <v>43</v>
      </c>
      <c r="D42" s="1" t="s">
        <v>44</v>
      </c>
      <c r="E42" s="1" t="s">
        <v>153</v>
      </c>
      <c r="F42" s="1" t="s">
        <v>154</v>
      </c>
      <c r="G42" s="1" t="s">
        <v>155</v>
      </c>
      <c r="H42" s="1" t="s">
        <v>156</v>
      </c>
      <c r="I42" s="1">
        <v>54.74</v>
      </c>
      <c r="J42" s="1">
        <v>-1</v>
      </c>
      <c r="K42" s="1">
        <f>I42*0.4</f>
        <v>21.896</v>
      </c>
    </row>
    <row r="43" spans="1:11" ht="14.25">
      <c r="A43" s="1" t="s">
        <v>53</v>
      </c>
      <c r="B43" s="1" t="s">
        <v>54</v>
      </c>
      <c r="C43" s="1" t="s">
        <v>55</v>
      </c>
      <c r="D43" s="1" t="s">
        <v>56</v>
      </c>
      <c r="E43" s="1" t="s">
        <v>153</v>
      </c>
      <c r="F43" s="1" t="s">
        <v>154</v>
      </c>
      <c r="G43" s="1" t="s">
        <v>155</v>
      </c>
      <c r="H43" s="1" t="s">
        <v>150</v>
      </c>
      <c r="I43" s="1">
        <v>73.44</v>
      </c>
      <c r="J43" s="1">
        <v>82.02</v>
      </c>
      <c r="K43" s="1">
        <f aca="true" t="shared" si="2" ref="K43:K54">I43*0.4+J43*0.6</f>
        <v>78.588</v>
      </c>
    </row>
    <row r="44" spans="1:11" ht="14.25">
      <c r="A44" s="1" t="s">
        <v>57</v>
      </c>
      <c r="B44" s="1" t="s">
        <v>58</v>
      </c>
      <c r="C44" s="1" t="s">
        <v>55</v>
      </c>
      <c r="D44" s="1" t="s">
        <v>56</v>
      </c>
      <c r="E44" s="1" t="s">
        <v>153</v>
      </c>
      <c r="F44" s="1" t="s">
        <v>154</v>
      </c>
      <c r="G44" s="1" t="s">
        <v>155</v>
      </c>
      <c r="H44" s="1" t="s">
        <v>150</v>
      </c>
      <c r="I44" s="1">
        <v>69.5</v>
      </c>
      <c r="J44" s="1">
        <v>82.28</v>
      </c>
      <c r="K44" s="1">
        <f t="shared" si="2"/>
        <v>77.168</v>
      </c>
    </row>
    <row r="45" spans="1:11" ht="14.25">
      <c r="A45" s="1" t="s">
        <v>75</v>
      </c>
      <c r="B45" s="1" t="s">
        <v>76</v>
      </c>
      <c r="C45" s="1" t="s">
        <v>77</v>
      </c>
      <c r="D45" s="1" t="s">
        <v>78</v>
      </c>
      <c r="E45" s="1" t="s">
        <v>153</v>
      </c>
      <c r="F45" s="1" t="s">
        <v>154</v>
      </c>
      <c r="G45" s="1" t="s">
        <v>155</v>
      </c>
      <c r="H45" s="1" t="s">
        <v>156</v>
      </c>
      <c r="I45" s="1">
        <v>60.89</v>
      </c>
      <c r="J45" s="1">
        <v>85.86</v>
      </c>
      <c r="K45" s="1">
        <f t="shared" si="2"/>
        <v>75.872</v>
      </c>
    </row>
    <row r="46" spans="1:11" ht="14.25">
      <c r="A46" s="1" t="s">
        <v>79</v>
      </c>
      <c r="B46" s="1" t="s">
        <v>80</v>
      </c>
      <c r="C46" s="1" t="s">
        <v>77</v>
      </c>
      <c r="D46" s="1" t="s">
        <v>78</v>
      </c>
      <c r="E46" s="1" t="s">
        <v>153</v>
      </c>
      <c r="F46" s="1" t="s">
        <v>154</v>
      </c>
      <c r="G46" s="1" t="s">
        <v>155</v>
      </c>
      <c r="H46" s="1" t="s">
        <v>156</v>
      </c>
      <c r="I46" s="1">
        <v>56.34</v>
      </c>
      <c r="J46" s="1">
        <v>88.01</v>
      </c>
      <c r="K46" s="1">
        <f t="shared" si="2"/>
        <v>75.34200000000001</v>
      </c>
    </row>
    <row r="47" spans="1:11" ht="14.25">
      <c r="A47" s="1" t="s">
        <v>81</v>
      </c>
      <c r="B47" s="1" t="s">
        <v>82</v>
      </c>
      <c r="C47" s="1" t="s">
        <v>77</v>
      </c>
      <c r="D47" s="1" t="s">
        <v>78</v>
      </c>
      <c r="E47" s="1" t="s">
        <v>153</v>
      </c>
      <c r="F47" s="1" t="s">
        <v>154</v>
      </c>
      <c r="G47" s="1" t="s">
        <v>155</v>
      </c>
      <c r="H47" s="1" t="s">
        <v>156</v>
      </c>
      <c r="I47" s="1">
        <v>53.48</v>
      </c>
      <c r="J47" s="1">
        <v>82.76</v>
      </c>
      <c r="K47" s="1">
        <f t="shared" si="2"/>
        <v>71.048</v>
      </c>
    </row>
    <row r="48" spans="1:11" ht="14.25">
      <c r="A48" s="1" t="s">
        <v>83</v>
      </c>
      <c r="B48" s="1" t="s">
        <v>84</v>
      </c>
      <c r="C48" s="1" t="s">
        <v>77</v>
      </c>
      <c r="D48" s="1" t="s">
        <v>78</v>
      </c>
      <c r="E48" s="1" t="s">
        <v>153</v>
      </c>
      <c r="F48" s="1" t="s">
        <v>154</v>
      </c>
      <c r="G48" s="1" t="s">
        <v>155</v>
      </c>
      <c r="H48" s="1" t="s">
        <v>156</v>
      </c>
      <c r="I48" s="1">
        <v>52.11</v>
      </c>
      <c r="J48" s="1">
        <v>83.36</v>
      </c>
      <c r="K48" s="1">
        <f t="shared" si="2"/>
        <v>70.86</v>
      </c>
    </row>
    <row r="49" spans="1:11" ht="14.25">
      <c r="A49" s="1" t="s">
        <v>85</v>
      </c>
      <c r="B49" s="1" t="s">
        <v>86</v>
      </c>
      <c r="C49" s="1" t="s">
        <v>87</v>
      </c>
      <c r="D49" s="1" t="s">
        <v>88</v>
      </c>
      <c r="E49" s="1" t="s">
        <v>153</v>
      </c>
      <c r="F49" s="1" t="s">
        <v>154</v>
      </c>
      <c r="G49" s="1" t="s">
        <v>155</v>
      </c>
      <c r="H49" s="1" t="s">
        <v>150</v>
      </c>
      <c r="I49" s="1">
        <v>70.08</v>
      </c>
      <c r="J49" s="1">
        <v>79.72</v>
      </c>
      <c r="K49" s="1">
        <f t="shared" si="2"/>
        <v>75.864</v>
      </c>
    </row>
    <row r="50" spans="1:11" ht="14.25">
      <c r="A50" s="1" t="s">
        <v>89</v>
      </c>
      <c r="B50" s="1" t="s">
        <v>90</v>
      </c>
      <c r="C50" s="1" t="s">
        <v>87</v>
      </c>
      <c r="D50" s="1" t="s">
        <v>88</v>
      </c>
      <c r="E50" s="1" t="s">
        <v>153</v>
      </c>
      <c r="F50" s="1" t="s">
        <v>154</v>
      </c>
      <c r="G50" s="1" t="s">
        <v>155</v>
      </c>
      <c r="H50" s="1" t="s">
        <v>150</v>
      </c>
      <c r="I50" s="1">
        <v>65.23</v>
      </c>
      <c r="J50" s="1">
        <v>81.99</v>
      </c>
      <c r="K50" s="1">
        <f t="shared" si="2"/>
        <v>75.286</v>
      </c>
    </row>
    <row r="51" spans="1:11" ht="14.25">
      <c r="A51" s="1" t="s">
        <v>22</v>
      </c>
      <c r="B51" s="1" t="s">
        <v>23</v>
      </c>
      <c r="C51" s="1" t="s">
        <v>24</v>
      </c>
      <c r="D51" s="1" t="s">
        <v>25</v>
      </c>
      <c r="E51" s="1" t="s">
        <v>153</v>
      </c>
      <c r="F51" s="1" t="s">
        <v>154</v>
      </c>
      <c r="G51" s="1" t="s">
        <v>155</v>
      </c>
      <c r="H51" s="1" t="s">
        <v>156</v>
      </c>
      <c r="I51" s="1">
        <v>58.96</v>
      </c>
      <c r="J51" s="1">
        <v>85.43</v>
      </c>
      <c r="K51" s="1">
        <f t="shared" si="2"/>
        <v>74.84200000000001</v>
      </c>
    </row>
    <row r="52" spans="1:11" ht="14.25">
      <c r="A52" s="1" t="s">
        <v>26</v>
      </c>
      <c r="B52" s="1" t="s">
        <v>27</v>
      </c>
      <c r="C52" s="1" t="s">
        <v>24</v>
      </c>
      <c r="D52" s="1" t="s">
        <v>25</v>
      </c>
      <c r="E52" s="1" t="s">
        <v>153</v>
      </c>
      <c r="F52" s="1" t="s">
        <v>154</v>
      </c>
      <c r="G52" s="1" t="s">
        <v>155</v>
      </c>
      <c r="H52" s="1" t="s">
        <v>156</v>
      </c>
      <c r="I52" s="1">
        <v>57.83</v>
      </c>
      <c r="J52" s="1">
        <v>84.32</v>
      </c>
      <c r="K52" s="1">
        <f t="shared" si="2"/>
        <v>73.72399999999999</v>
      </c>
    </row>
    <row r="53" spans="1:11" ht="14.25">
      <c r="A53" s="1" t="s">
        <v>28</v>
      </c>
      <c r="B53" s="1" t="s">
        <v>29</v>
      </c>
      <c r="C53" s="1" t="s">
        <v>24</v>
      </c>
      <c r="D53" s="1" t="s">
        <v>25</v>
      </c>
      <c r="E53" s="1" t="s">
        <v>153</v>
      </c>
      <c r="F53" s="1" t="s">
        <v>154</v>
      </c>
      <c r="G53" s="1" t="s">
        <v>155</v>
      </c>
      <c r="H53" s="1" t="s">
        <v>156</v>
      </c>
      <c r="I53" s="1">
        <v>54.55</v>
      </c>
      <c r="J53" s="1">
        <v>82.42</v>
      </c>
      <c r="K53" s="1">
        <f t="shared" si="2"/>
        <v>71.27199999999999</v>
      </c>
    </row>
    <row r="54" spans="1:11" ht="14.25">
      <c r="A54" s="1" t="s">
        <v>30</v>
      </c>
      <c r="B54" s="1" t="s">
        <v>31</v>
      </c>
      <c r="C54" s="1" t="s">
        <v>24</v>
      </c>
      <c r="D54" s="1" t="s">
        <v>25</v>
      </c>
      <c r="E54" s="1" t="s">
        <v>153</v>
      </c>
      <c r="F54" s="1" t="s">
        <v>154</v>
      </c>
      <c r="G54" s="1" t="s">
        <v>155</v>
      </c>
      <c r="H54" s="1" t="s">
        <v>156</v>
      </c>
      <c r="I54" s="1">
        <v>54.38</v>
      </c>
      <c r="J54" s="1">
        <v>80.91</v>
      </c>
      <c r="K54" s="1">
        <f t="shared" si="2"/>
        <v>70.298</v>
      </c>
    </row>
  </sheetData>
  <sheetProtection/>
  <autoFilter ref="A1:K54"/>
  <printOptions horizontalCentered="1"/>
  <pageMargins left="0.7480314960629921" right="0.7480314960629921" top="1.1811023622047245" bottom="0.984251968503937" header="0.7086614173228347" footer="0.5118110236220472"/>
  <pageSetup horizontalDpi="600" verticalDpi="600" orientation="landscape" paperSize="9" r:id="rId2"/>
  <headerFooter alignWithMargins="0">
    <oddHeader>&amp;C&amp;"华文中宋,加粗"&amp;20 2011年山西省基层法院机关政法干警定向招录面试成绩</oddHeader>
    <oddFooter>&amp;C第&amp;P页共&amp;N页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</dc:creator>
  <cp:keywords/>
  <dc:description/>
  <cp:lastModifiedBy>sw</cp:lastModifiedBy>
  <cp:lastPrinted>2011-12-21T01:28:10Z</cp:lastPrinted>
  <dcterms:created xsi:type="dcterms:W3CDTF">2011-11-22T09:25:12Z</dcterms:created>
  <dcterms:modified xsi:type="dcterms:W3CDTF">2011-12-21T01:31:14Z</dcterms:modified>
  <cp:category/>
  <cp:version/>
  <cp:contentType/>
  <cp:contentStatus/>
</cp:coreProperties>
</file>