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<sst xmlns="http://schemas.openxmlformats.org/spreadsheetml/2006/main" count="618" uniqueCount="262">
  <si>
    <t>序号</t>
  </si>
  <si>
    <t>姓名</t>
  </si>
  <si>
    <t>性别</t>
  </si>
  <si>
    <t>职位编码</t>
  </si>
  <si>
    <t>报考职位</t>
  </si>
  <si>
    <t>准考证号</t>
  </si>
  <si>
    <t>行测</t>
  </si>
  <si>
    <t>申论</t>
  </si>
  <si>
    <t>加分</t>
  </si>
  <si>
    <t>笔试折合</t>
  </si>
  <si>
    <t>面试成绩</t>
  </si>
  <si>
    <t>面试折合成绩</t>
  </si>
  <si>
    <t>总成绩</t>
  </si>
  <si>
    <t>排名</t>
  </si>
  <si>
    <t>备注</t>
  </si>
  <si>
    <t>谭静</t>
  </si>
  <si>
    <t>女</t>
  </si>
  <si>
    <t>8170101</t>
  </si>
  <si>
    <t>阿坝中院</t>
  </si>
  <si>
    <t>司法会计</t>
  </si>
  <si>
    <t>1103017020723</t>
  </si>
  <si>
    <t>杜万刚</t>
  </si>
  <si>
    <t>男</t>
  </si>
  <si>
    <t>1103017020720</t>
  </si>
  <si>
    <t>李沁</t>
  </si>
  <si>
    <t>8170102</t>
  </si>
  <si>
    <t>行政人员</t>
  </si>
  <si>
    <t>1103017020808</t>
  </si>
  <si>
    <t>俄美斯基</t>
  </si>
  <si>
    <t>1103017020824</t>
  </si>
  <si>
    <t>胡世蓉</t>
  </si>
  <si>
    <t>1103017020823</t>
  </si>
  <si>
    <t>陈有根</t>
  </si>
  <si>
    <t>1103017020728</t>
  </si>
  <si>
    <t>许瑞梅</t>
  </si>
  <si>
    <t>1103017020814</t>
  </si>
  <si>
    <t>递补</t>
  </si>
  <si>
    <t>陈柏金</t>
  </si>
  <si>
    <t>1103017020730</t>
  </si>
  <si>
    <t>罗晓碧</t>
  </si>
  <si>
    <t>8170103</t>
  </si>
  <si>
    <t>1103017020919</t>
  </si>
  <si>
    <t>马雯</t>
  </si>
  <si>
    <t>1103017020908</t>
  </si>
  <si>
    <t>刘竞媛</t>
  </si>
  <si>
    <t>1103017020917</t>
  </si>
  <si>
    <t>王隆攀</t>
  </si>
  <si>
    <t>1103017020916</t>
  </si>
  <si>
    <t>杨洪艳</t>
  </si>
  <si>
    <t>1103017020910</t>
  </si>
  <si>
    <t>王春兰</t>
  </si>
  <si>
    <t>1103017020911</t>
  </si>
  <si>
    <t>陈景佳</t>
  </si>
  <si>
    <t>8170201</t>
  </si>
  <si>
    <t>马尔康县法院</t>
  </si>
  <si>
    <t>法官助理</t>
  </si>
  <si>
    <t>1103017021017</t>
  </si>
  <si>
    <t>王慧</t>
  </si>
  <si>
    <t>1103017021008</t>
  </si>
  <si>
    <t>成少凡</t>
  </si>
  <si>
    <t>1103017021003</t>
  </si>
  <si>
    <t>曾瑜</t>
  </si>
  <si>
    <t>1103017021020</t>
  </si>
  <si>
    <t>黄慧</t>
  </si>
  <si>
    <t>1103017021009</t>
  </si>
  <si>
    <t>张鑫</t>
  </si>
  <si>
    <t>1103017021007</t>
  </si>
  <si>
    <t>周晓娟</t>
  </si>
  <si>
    <t>1103017021016</t>
  </si>
  <si>
    <t>刘道艳</t>
  </si>
  <si>
    <t>1103017020929</t>
  </si>
  <si>
    <t>泽旺初</t>
  </si>
  <si>
    <t>1103017021002</t>
  </si>
  <si>
    <t>苏琴</t>
  </si>
  <si>
    <t>1103017020925</t>
  </si>
  <si>
    <t>罗玉梅</t>
  </si>
  <si>
    <t>1103017020922</t>
  </si>
  <si>
    <t>杨敏</t>
  </si>
  <si>
    <t>1103017021011</t>
  </si>
  <si>
    <t>赵红帆</t>
  </si>
  <si>
    <t>8170202</t>
  </si>
  <si>
    <t>1103017021024</t>
  </si>
  <si>
    <t>倪燕</t>
  </si>
  <si>
    <t>1103017021026</t>
  </si>
  <si>
    <t>李勤学</t>
  </si>
  <si>
    <t>1103017021025</t>
  </si>
  <si>
    <t>陈丽燕</t>
  </si>
  <si>
    <t>8170203</t>
  </si>
  <si>
    <t>1103017021107</t>
  </si>
  <si>
    <t>赵明桃</t>
  </si>
  <si>
    <t>1103017021109</t>
  </si>
  <si>
    <t>陈卓</t>
  </si>
  <si>
    <t>1103017021112</t>
  </si>
  <si>
    <t>高寿强</t>
  </si>
  <si>
    <t>8170301</t>
  </si>
  <si>
    <t>金川县法院</t>
  </si>
  <si>
    <t>司法警察</t>
  </si>
  <si>
    <t>1103017021117</t>
  </si>
  <si>
    <t>杜世强</t>
  </si>
  <si>
    <t>1103017021116</t>
  </si>
  <si>
    <t>康友琼</t>
  </si>
  <si>
    <t>8170302</t>
  </si>
  <si>
    <t>行政人员  （宣传）</t>
  </si>
  <si>
    <t>1103017021119</t>
  </si>
  <si>
    <t>刘薇</t>
  </si>
  <si>
    <t>8170401</t>
  </si>
  <si>
    <t>小金县法院</t>
  </si>
  <si>
    <t>1103017021127</t>
  </si>
  <si>
    <t>邓冰</t>
  </si>
  <si>
    <t>1103017021128</t>
  </si>
  <si>
    <t>李燕</t>
  </si>
  <si>
    <t>1103017021126</t>
  </si>
  <si>
    <t>罗云</t>
  </si>
  <si>
    <t>1103017021123</t>
  </si>
  <si>
    <t>柴干</t>
  </si>
  <si>
    <t>1103017021130</t>
  </si>
  <si>
    <t>长宝</t>
  </si>
  <si>
    <t>1103017021129</t>
  </si>
  <si>
    <t>范和涛</t>
  </si>
  <si>
    <t>8170402</t>
  </si>
  <si>
    <t>1103017021221</t>
  </si>
  <si>
    <t>杨浩冬</t>
  </si>
  <si>
    <t>1103017021215</t>
  </si>
  <si>
    <t>冯英杰</t>
  </si>
  <si>
    <t>1103017021209</t>
  </si>
  <si>
    <t>李小燕</t>
  </si>
  <si>
    <t>8170403</t>
  </si>
  <si>
    <t>1103017021303</t>
  </si>
  <si>
    <t>李莉</t>
  </si>
  <si>
    <t>1103017021225</t>
  </si>
  <si>
    <t>邓利</t>
  </si>
  <si>
    <t>1103017021228</t>
  </si>
  <si>
    <t>高敏</t>
  </si>
  <si>
    <t>8170404</t>
  </si>
  <si>
    <t>计算机管理</t>
  </si>
  <si>
    <t>1103017021305</t>
  </si>
  <si>
    <t>纳甲卓玛</t>
  </si>
  <si>
    <t>8170501</t>
  </si>
  <si>
    <t>阿坝县法院</t>
  </si>
  <si>
    <t>行政人员  （藏汉翻译）</t>
  </si>
  <si>
    <t>1103017021310</t>
  </si>
  <si>
    <t>更准措</t>
  </si>
  <si>
    <t>行政人员   （藏汉翻译）</t>
  </si>
  <si>
    <t>1103017021309</t>
  </si>
  <si>
    <t>甲可</t>
  </si>
  <si>
    <t>1103017021308</t>
  </si>
  <si>
    <t>降措美</t>
  </si>
  <si>
    <t>1103017021307</t>
  </si>
  <si>
    <t>张宇</t>
  </si>
  <si>
    <t>8170601</t>
  </si>
  <si>
    <t>红原县法院</t>
  </si>
  <si>
    <t>1103017021319</t>
  </si>
  <si>
    <t>陈春芳</t>
  </si>
  <si>
    <t>1103017021314</t>
  </si>
  <si>
    <t>刘勇</t>
  </si>
  <si>
    <t>1103017021322</t>
  </si>
  <si>
    <t>钟瑞</t>
  </si>
  <si>
    <t>1103017021318</t>
  </si>
  <si>
    <t>徐建伟</t>
  </si>
  <si>
    <t>1103017021323</t>
  </si>
  <si>
    <t>兰甲王姆</t>
  </si>
  <si>
    <t>1103017021311</t>
  </si>
  <si>
    <t>王兆辰</t>
  </si>
  <si>
    <t>8170602</t>
  </si>
  <si>
    <t>书记员（聘）</t>
  </si>
  <si>
    <t>1103017021324</t>
  </si>
  <si>
    <t>刘静</t>
  </si>
  <si>
    <t>1103017021325</t>
  </si>
  <si>
    <t>林仙龙</t>
  </si>
  <si>
    <t>1103017021403</t>
  </si>
  <si>
    <t>李代威</t>
  </si>
  <si>
    <t>8170603</t>
  </si>
  <si>
    <t>1103017021419</t>
  </si>
  <si>
    <t>罗泽</t>
  </si>
  <si>
    <t>1103017021426</t>
  </si>
  <si>
    <t>三基头</t>
  </si>
  <si>
    <t>1103017021410</t>
  </si>
  <si>
    <t>李强</t>
  </si>
  <si>
    <t>8170604</t>
  </si>
  <si>
    <t>1103017021507</t>
  </si>
  <si>
    <t>泽卓玛</t>
  </si>
  <si>
    <t>1103017021506</t>
  </si>
  <si>
    <t>田银娇</t>
  </si>
  <si>
    <t>1103017021509</t>
  </si>
  <si>
    <t>罗家燕</t>
  </si>
  <si>
    <t>8170701</t>
  </si>
  <si>
    <t>壤塘县法院</t>
  </si>
  <si>
    <t>1103017021513</t>
  </si>
  <si>
    <t>李银翠</t>
  </si>
  <si>
    <t>1103017021516</t>
  </si>
  <si>
    <t>王柱强</t>
  </si>
  <si>
    <t>8170702</t>
  </si>
  <si>
    <t>行政人员   （宣传）</t>
  </si>
  <si>
    <t>1103017021519</t>
  </si>
  <si>
    <t>张莹</t>
  </si>
  <si>
    <t>1103017021520</t>
  </si>
  <si>
    <t>胡兆媛</t>
  </si>
  <si>
    <t>8170801</t>
  </si>
  <si>
    <t>汶川县法院</t>
  </si>
  <si>
    <t>1103017021605</t>
  </si>
  <si>
    <t>高婕</t>
  </si>
  <si>
    <t>1103017021526</t>
  </si>
  <si>
    <t>马思敏</t>
  </si>
  <si>
    <t>1103017021525</t>
  </si>
  <si>
    <t>陈付芳</t>
  </si>
  <si>
    <t>1103017021522</t>
  </si>
  <si>
    <t>陈文云</t>
  </si>
  <si>
    <t>1103017021524</t>
  </si>
  <si>
    <t>向登康</t>
  </si>
  <si>
    <t>8170802</t>
  </si>
  <si>
    <t>1103017021629</t>
  </si>
  <si>
    <t>梁杏媚</t>
  </si>
  <si>
    <t>1103017021703</t>
  </si>
  <si>
    <t>柏利军</t>
  </si>
  <si>
    <t>1103017021618</t>
  </si>
  <si>
    <t>8170901</t>
  </si>
  <si>
    <t>松潘县法院</t>
  </si>
  <si>
    <t>1103017021711</t>
  </si>
  <si>
    <t>马佳昆</t>
  </si>
  <si>
    <t>1103017021709</t>
  </si>
  <si>
    <t>张红莹</t>
  </si>
  <si>
    <t>1103017021708</t>
  </si>
  <si>
    <t>王鑫</t>
  </si>
  <si>
    <t>8170902</t>
  </si>
  <si>
    <t>1103017021719</t>
  </si>
  <si>
    <t>巫兴亮</t>
  </si>
  <si>
    <t>1103017021717</t>
  </si>
  <si>
    <t>韩兴林</t>
  </si>
  <si>
    <t>1103017021714</t>
  </si>
  <si>
    <t>磋么</t>
  </si>
  <si>
    <t>8170903</t>
  </si>
  <si>
    <t>1103017021817</t>
  </si>
  <si>
    <t>豆尕机</t>
  </si>
  <si>
    <t>1103017021816</t>
  </si>
  <si>
    <t>泽旺磋</t>
  </si>
  <si>
    <t>1103017021819</t>
  </si>
  <si>
    <t>容中纳么</t>
  </si>
  <si>
    <t>1103017021824</t>
  </si>
  <si>
    <t>1103017021821</t>
  </si>
  <si>
    <t>郭明静</t>
  </si>
  <si>
    <t>8170904</t>
  </si>
  <si>
    <t>1103017021826</t>
  </si>
  <si>
    <t>刘尚剑</t>
  </si>
  <si>
    <t>1103017021825</t>
  </si>
  <si>
    <t>冯长婧</t>
  </si>
  <si>
    <t>8171001</t>
  </si>
  <si>
    <t>九寨沟县法院</t>
  </si>
  <si>
    <t>1103017021910</t>
  </si>
  <si>
    <t>胡应芳</t>
  </si>
  <si>
    <t>1103017021926</t>
  </si>
  <si>
    <t>刘金凤</t>
  </si>
  <si>
    <t>1103017021919</t>
  </si>
  <si>
    <t>谢丹丹</t>
  </si>
  <si>
    <t>1103017021829</t>
  </si>
  <si>
    <t>李显丽</t>
  </si>
  <si>
    <t>1103017021927</t>
  </si>
  <si>
    <t>徐颖</t>
  </si>
  <si>
    <t>1103017021908</t>
  </si>
  <si>
    <t>参加面试总人数：98人</t>
  </si>
  <si>
    <t>2012年阿坝州法院系统公开考试录（聘）用公务员面试成绩、总考分及排名表</t>
  </si>
  <si>
    <t>缺考</t>
  </si>
  <si>
    <t>报考单位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</si>
</sst>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10"/>
      <name val="仿宋_GB2312"/>
      <family val="3"/>
    </font>
    <font>
      <sz val="10"/>
      <name val="Arial"/>
      <family val="2"/>
    </font>
    <font>
      <sz val="10"/>
      <color indexed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4" fillId="0" borderId="10" xfId="40" applyNumberFormat="1" applyFont="1" applyBorder="1" applyAlignment="1">
      <alignment horizontal="center" vertical="center"/>
      <protection/>
    </xf>
    <xf numFmtId="177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8" fillId="0" borderId="10" xfId="40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3"/>
  <sheetViews>
    <sheetView tabSelected="1" zoomScalePageLayoutView="0" workbookViewId="0" topLeftCell="A1">
      <selection activeCell="N8" sqref="N8"/>
    </sheetView>
  </sheetViews>
  <sheetFormatPr defaultColWidth="8.00390625" defaultRowHeight="14.25"/>
  <cols>
    <col min="1" max="1" width="3.125" style="0" customWidth="1"/>
    <col min="2" max="2" width="8.00390625" style="0" customWidth="1"/>
    <col min="3" max="3" width="3.875" style="0" customWidth="1"/>
    <col min="4" max="4" width="9.375" style="0" customWidth="1"/>
    <col min="5" max="5" width="9.25390625" style="11" customWidth="1"/>
    <col min="6" max="6" width="11.50390625" style="11" customWidth="1"/>
    <col min="7" max="7" width="14.125" style="0" customWidth="1"/>
    <col min="8" max="8" width="5.125" style="0" customWidth="1"/>
    <col min="9" max="9" width="5.25390625" style="0" customWidth="1"/>
    <col min="10" max="10" width="3.25390625" style="0" customWidth="1"/>
    <col min="11" max="11" width="5.50390625" style="0" customWidth="1"/>
    <col min="12" max="12" width="6.125" style="12" customWidth="1"/>
    <col min="13" max="13" width="7.125" style="0" customWidth="1"/>
    <col min="14" max="14" width="6.875" style="0" customWidth="1"/>
    <col min="15" max="15" width="4.75390625" style="0" customWidth="1"/>
    <col min="16" max="16" width="5.375" style="0" customWidth="1"/>
  </cols>
  <sheetData>
    <row r="1" spans="1:16" ht="39" customHeight="1">
      <c r="A1" s="16" t="s">
        <v>259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2" customFormat="1" ht="32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261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6" s="2" customFormat="1" ht="24.75" customHeight="1">
      <c r="A3" s="1">
        <v>1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>
        <v>78.4</v>
      </c>
      <c r="I3" s="1">
        <v>57</v>
      </c>
      <c r="J3" s="1">
        <v>0</v>
      </c>
      <c r="K3" s="1">
        <v>47.39</v>
      </c>
      <c r="L3" s="3">
        <v>85.4</v>
      </c>
      <c r="M3" s="4">
        <f aca="true" t="shared" si="0" ref="M3:M9">ABS(L3*0.3)</f>
        <v>25.62</v>
      </c>
      <c r="N3" s="1">
        <f aca="true" t="shared" si="1" ref="N3:N66">ABS(K3+M3)</f>
        <v>73.01</v>
      </c>
      <c r="O3" s="5">
        <v>1</v>
      </c>
      <c r="P3" s="1"/>
    </row>
    <row r="4" spans="1:16" s="2" customFormat="1" ht="24.75" customHeight="1">
      <c r="A4" s="1">
        <v>2</v>
      </c>
      <c r="B4" s="1" t="s">
        <v>21</v>
      </c>
      <c r="C4" s="1" t="s">
        <v>22</v>
      </c>
      <c r="D4" s="1" t="s">
        <v>17</v>
      </c>
      <c r="E4" s="1" t="s">
        <v>18</v>
      </c>
      <c r="F4" s="1" t="s">
        <v>19</v>
      </c>
      <c r="G4" s="1" t="s">
        <v>23</v>
      </c>
      <c r="H4" s="1">
        <v>74</v>
      </c>
      <c r="I4" s="1">
        <v>48.5</v>
      </c>
      <c r="J4" s="1">
        <v>1</v>
      </c>
      <c r="K4" s="1">
        <v>43.88</v>
      </c>
      <c r="L4" s="3">
        <v>76.6</v>
      </c>
      <c r="M4" s="4">
        <f t="shared" si="0"/>
        <v>22.979999999999997</v>
      </c>
      <c r="N4" s="1">
        <f t="shared" si="1"/>
        <v>66.86</v>
      </c>
      <c r="O4" s="1">
        <v>2</v>
      </c>
      <c r="P4" s="1"/>
    </row>
    <row r="5" spans="1:16" s="2" customFormat="1" ht="24.75" customHeight="1">
      <c r="A5" s="1">
        <v>3</v>
      </c>
      <c r="B5" s="1" t="s">
        <v>24</v>
      </c>
      <c r="C5" s="1" t="s">
        <v>22</v>
      </c>
      <c r="D5" s="1" t="s">
        <v>25</v>
      </c>
      <c r="E5" s="1" t="s">
        <v>18</v>
      </c>
      <c r="F5" s="1" t="s">
        <v>26</v>
      </c>
      <c r="G5" s="1" t="s">
        <v>27</v>
      </c>
      <c r="H5" s="1">
        <v>76.7</v>
      </c>
      <c r="I5" s="1">
        <v>53</v>
      </c>
      <c r="J5" s="1">
        <v>1</v>
      </c>
      <c r="K5" s="1">
        <v>46.4</v>
      </c>
      <c r="L5" s="3">
        <v>80.4</v>
      </c>
      <c r="M5" s="4">
        <f t="shared" si="0"/>
        <v>24.12</v>
      </c>
      <c r="N5" s="1">
        <f t="shared" si="1"/>
        <v>70.52</v>
      </c>
      <c r="O5" s="5">
        <v>1</v>
      </c>
      <c r="P5" s="1"/>
    </row>
    <row r="6" spans="1:16" s="2" customFormat="1" ht="24.75" customHeight="1">
      <c r="A6" s="1">
        <v>4</v>
      </c>
      <c r="B6" s="1" t="s">
        <v>28</v>
      </c>
      <c r="C6" s="1" t="s">
        <v>16</v>
      </c>
      <c r="D6" s="1" t="s">
        <v>25</v>
      </c>
      <c r="E6" s="1" t="s">
        <v>18</v>
      </c>
      <c r="F6" s="1" t="s">
        <v>26</v>
      </c>
      <c r="G6" s="1" t="s">
        <v>29</v>
      </c>
      <c r="H6" s="1">
        <v>70.7</v>
      </c>
      <c r="I6" s="1">
        <v>53.5</v>
      </c>
      <c r="J6" s="1">
        <v>1</v>
      </c>
      <c r="K6" s="1">
        <v>44.47</v>
      </c>
      <c r="L6" s="3">
        <v>80.8</v>
      </c>
      <c r="M6" s="4">
        <f t="shared" si="0"/>
        <v>24.24</v>
      </c>
      <c r="N6" s="1">
        <f t="shared" si="1"/>
        <v>68.71</v>
      </c>
      <c r="O6" s="5">
        <v>2</v>
      </c>
      <c r="P6" s="1"/>
    </row>
    <row r="7" spans="1:16" s="2" customFormat="1" ht="24.75" customHeight="1">
      <c r="A7" s="1">
        <v>5</v>
      </c>
      <c r="B7" s="1" t="s">
        <v>30</v>
      </c>
      <c r="C7" s="1" t="s">
        <v>16</v>
      </c>
      <c r="D7" s="1" t="s">
        <v>25</v>
      </c>
      <c r="E7" s="1" t="s">
        <v>18</v>
      </c>
      <c r="F7" s="1" t="s">
        <v>26</v>
      </c>
      <c r="G7" s="1" t="s">
        <v>31</v>
      </c>
      <c r="H7" s="1">
        <v>60.9</v>
      </c>
      <c r="I7" s="1">
        <v>60</v>
      </c>
      <c r="J7" s="1">
        <v>1</v>
      </c>
      <c r="K7" s="1">
        <v>43.32</v>
      </c>
      <c r="L7" s="3">
        <v>81.6</v>
      </c>
      <c r="M7" s="4">
        <f t="shared" si="0"/>
        <v>24.479999999999997</v>
      </c>
      <c r="N7" s="1">
        <f t="shared" si="1"/>
        <v>67.8</v>
      </c>
      <c r="O7" s="1">
        <v>3</v>
      </c>
      <c r="P7" s="1"/>
    </row>
    <row r="8" spans="1:16" s="2" customFormat="1" ht="24.75" customHeight="1">
      <c r="A8" s="1">
        <v>6</v>
      </c>
      <c r="B8" s="1" t="s">
        <v>32</v>
      </c>
      <c r="C8" s="1" t="s">
        <v>22</v>
      </c>
      <c r="D8" s="1" t="s">
        <v>25</v>
      </c>
      <c r="E8" s="1" t="s">
        <v>18</v>
      </c>
      <c r="F8" s="1" t="s">
        <v>26</v>
      </c>
      <c r="G8" s="1" t="s">
        <v>33</v>
      </c>
      <c r="H8" s="1">
        <v>71.5</v>
      </c>
      <c r="I8" s="1">
        <v>53</v>
      </c>
      <c r="J8" s="1">
        <v>0</v>
      </c>
      <c r="K8" s="1">
        <v>43.58</v>
      </c>
      <c r="L8" s="3">
        <v>77.6</v>
      </c>
      <c r="M8" s="4">
        <f t="shared" si="0"/>
        <v>23.279999999999998</v>
      </c>
      <c r="N8" s="1">
        <f t="shared" si="1"/>
        <v>66.86</v>
      </c>
      <c r="O8" s="1">
        <v>4</v>
      </c>
      <c r="P8" s="1"/>
    </row>
    <row r="9" spans="1:16" s="6" customFormat="1" ht="24.75" customHeight="1">
      <c r="A9" s="1">
        <v>7</v>
      </c>
      <c r="B9" s="1" t="s">
        <v>34</v>
      </c>
      <c r="C9" s="1" t="s">
        <v>16</v>
      </c>
      <c r="D9" s="1" t="s">
        <v>25</v>
      </c>
      <c r="E9" s="1" t="s">
        <v>18</v>
      </c>
      <c r="F9" s="1" t="s">
        <v>26</v>
      </c>
      <c r="G9" s="1" t="s">
        <v>35</v>
      </c>
      <c r="H9" s="1">
        <v>65.9</v>
      </c>
      <c r="I9" s="1">
        <v>54.5</v>
      </c>
      <c r="J9" s="1">
        <v>1</v>
      </c>
      <c r="K9" s="1">
        <v>43.14</v>
      </c>
      <c r="L9" s="3">
        <v>75.4</v>
      </c>
      <c r="M9" s="4">
        <f t="shared" si="0"/>
        <v>22.62</v>
      </c>
      <c r="N9" s="1">
        <f t="shared" si="1"/>
        <v>65.76</v>
      </c>
      <c r="O9" s="1">
        <v>5</v>
      </c>
      <c r="P9" s="1" t="s">
        <v>36</v>
      </c>
    </row>
    <row r="10" spans="1:16" s="2" customFormat="1" ht="24.75" customHeight="1">
      <c r="A10" s="1">
        <v>8</v>
      </c>
      <c r="B10" s="1" t="s">
        <v>37</v>
      </c>
      <c r="C10" s="1" t="s">
        <v>22</v>
      </c>
      <c r="D10" s="1" t="s">
        <v>25</v>
      </c>
      <c r="E10" s="1" t="s">
        <v>18</v>
      </c>
      <c r="F10" s="1" t="s">
        <v>26</v>
      </c>
      <c r="G10" s="1" t="s">
        <v>38</v>
      </c>
      <c r="H10" s="1">
        <v>78.1</v>
      </c>
      <c r="I10" s="1">
        <v>56</v>
      </c>
      <c r="J10" s="1">
        <v>0</v>
      </c>
      <c r="K10" s="1">
        <v>46.94</v>
      </c>
      <c r="L10" s="3" t="s">
        <v>260</v>
      </c>
      <c r="M10" s="7">
        <v>0</v>
      </c>
      <c r="N10" s="1">
        <f t="shared" si="1"/>
        <v>46.94</v>
      </c>
      <c r="O10" s="1">
        <v>6</v>
      </c>
      <c r="P10" s="1"/>
    </row>
    <row r="11" spans="1:16" s="2" customFormat="1" ht="24.75" customHeight="1">
      <c r="A11" s="1">
        <v>9</v>
      </c>
      <c r="B11" s="1" t="s">
        <v>39</v>
      </c>
      <c r="C11" s="1" t="s">
        <v>16</v>
      </c>
      <c r="D11" s="1" t="s">
        <v>40</v>
      </c>
      <c r="E11" s="1" t="s">
        <v>18</v>
      </c>
      <c r="F11" s="1" t="s">
        <v>26</v>
      </c>
      <c r="G11" s="1" t="s">
        <v>41</v>
      </c>
      <c r="H11" s="1">
        <v>74.4</v>
      </c>
      <c r="I11" s="1">
        <v>63</v>
      </c>
      <c r="J11" s="1">
        <v>1</v>
      </c>
      <c r="K11" s="1">
        <v>49.09</v>
      </c>
      <c r="L11" s="3">
        <v>81</v>
      </c>
      <c r="M11" s="4">
        <f aca="true" t="shared" si="2" ref="M11:M74">ABS(L11*0.3)</f>
        <v>24.3</v>
      </c>
      <c r="N11" s="1">
        <f t="shared" si="1"/>
        <v>73.39</v>
      </c>
      <c r="O11" s="5">
        <v>1</v>
      </c>
      <c r="P11" s="1"/>
    </row>
    <row r="12" spans="1:16" s="2" customFormat="1" ht="24.75" customHeight="1">
      <c r="A12" s="1">
        <v>10</v>
      </c>
      <c r="B12" s="1" t="s">
        <v>42</v>
      </c>
      <c r="C12" s="1" t="s">
        <v>16</v>
      </c>
      <c r="D12" s="1" t="s">
        <v>40</v>
      </c>
      <c r="E12" s="1" t="s">
        <v>18</v>
      </c>
      <c r="F12" s="1" t="s">
        <v>26</v>
      </c>
      <c r="G12" s="1" t="s">
        <v>43</v>
      </c>
      <c r="H12" s="1">
        <v>69.4</v>
      </c>
      <c r="I12" s="1">
        <v>62.5</v>
      </c>
      <c r="J12" s="1">
        <v>1</v>
      </c>
      <c r="K12" s="1">
        <v>47.17</v>
      </c>
      <c r="L12" s="3">
        <v>76.2</v>
      </c>
      <c r="M12" s="4">
        <f t="shared" si="2"/>
        <v>22.86</v>
      </c>
      <c r="N12" s="1">
        <f t="shared" si="1"/>
        <v>70.03</v>
      </c>
      <c r="O12" s="5">
        <v>2</v>
      </c>
      <c r="P12" s="1"/>
    </row>
    <row r="13" spans="1:16" s="2" customFormat="1" ht="24.75" customHeight="1">
      <c r="A13" s="1">
        <v>11</v>
      </c>
      <c r="B13" s="1" t="s">
        <v>44</v>
      </c>
      <c r="C13" s="1" t="s">
        <v>16</v>
      </c>
      <c r="D13" s="1" t="s">
        <v>40</v>
      </c>
      <c r="E13" s="1" t="s">
        <v>18</v>
      </c>
      <c r="F13" s="1" t="s">
        <v>26</v>
      </c>
      <c r="G13" s="1" t="s">
        <v>45</v>
      </c>
      <c r="H13" s="1">
        <v>73.1</v>
      </c>
      <c r="I13" s="1">
        <v>58</v>
      </c>
      <c r="J13" s="1">
        <v>0</v>
      </c>
      <c r="K13" s="1">
        <v>45.89</v>
      </c>
      <c r="L13" s="3">
        <v>79.6</v>
      </c>
      <c r="M13" s="4">
        <f t="shared" si="2"/>
        <v>23.88</v>
      </c>
      <c r="N13" s="1">
        <f t="shared" si="1"/>
        <v>69.77</v>
      </c>
      <c r="O13" s="1">
        <v>3</v>
      </c>
      <c r="P13" s="1"/>
    </row>
    <row r="14" spans="1:16" s="2" customFormat="1" ht="24.75" customHeight="1">
      <c r="A14" s="1">
        <v>12</v>
      </c>
      <c r="B14" s="1" t="s">
        <v>46</v>
      </c>
      <c r="C14" s="1" t="s">
        <v>22</v>
      </c>
      <c r="D14" s="1" t="s">
        <v>40</v>
      </c>
      <c r="E14" s="1" t="s">
        <v>18</v>
      </c>
      <c r="F14" s="1" t="s">
        <v>26</v>
      </c>
      <c r="G14" s="1" t="s">
        <v>47</v>
      </c>
      <c r="H14" s="1">
        <v>71.1</v>
      </c>
      <c r="I14" s="1">
        <v>55.5</v>
      </c>
      <c r="J14" s="1">
        <v>1</v>
      </c>
      <c r="K14" s="1">
        <v>45.31</v>
      </c>
      <c r="L14" s="3">
        <v>77</v>
      </c>
      <c r="M14" s="4">
        <f t="shared" si="2"/>
        <v>23.099999999999998</v>
      </c>
      <c r="N14" s="1">
        <f t="shared" si="1"/>
        <v>68.41</v>
      </c>
      <c r="O14" s="1">
        <v>4</v>
      </c>
      <c r="P14" s="1"/>
    </row>
    <row r="15" spans="1:16" s="2" customFormat="1" ht="24.75" customHeight="1">
      <c r="A15" s="1">
        <v>13</v>
      </c>
      <c r="B15" s="1" t="s">
        <v>48</v>
      </c>
      <c r="C15" s="1" t="s">
        <v>16</v>
      </c>
      <c r="D15" s="1" t="s">
        <v>40</v>
      </c>
      <c r="E15" s="1" t="s">
        <v>18</v>
      </c>
      <c r="F15" s="1" t="s">
        <v>26</v>
      </c>
      <c r="G15" s="1" t="s">
        <v>49</v>
      </c>
      <c r="H15" s="1">
        <v>71.2</v>
      </c>
      <c r="I15" s="1">
        <v>52</v>
      </c>
      <c r="J15" s="1">
        <v>1</v>
      </c>
      <c r="K15" s="1">
        <v>44.12</v>
      </c>
      <c r="L15" s="3">
        <v>70.2</v>
      </c>
      <c r="M15" s="4">
        <f t="shared" si="2"/>
        <v>21.06</v>
      </c>
      <c r="N15" s="1">
        <f t="shared" si="1"/>
        <v>65.17999999999999</v>
      </c>
      <c r="O15" s="1">
        <v>5</v>
      </c>
      <c r="P15" s="1"/>
    </row>
    <row r="16" spans="1:16" s="2" customFormat="1" ht="24.75" customHeight="1">
      <c r="A16" s="1">
        <v>14</v>
      </c>
      <c r="B16" s="1" t="s">
        <v>50</v>
      </c>
      <c r="C16" s="1" t="s">
        <v>16</v>
      </c>
      <c r="D16" s="1" t="s">
        <v>40</v>
      </c>
      <c r="E16" s="1" t="s">
        <v>18</v>
      </c>
      <c r="F16" s="1" t="s">
        <v>26</v>
      </c>
      <c r="G16" s="1" t="s">
        <v>51</v>
      </c>
      <c r="H16" s="1">
        <v>66.4</v>
      </c>
      <c r="I16" s="1">
        <v>53.5</v>
      </c>
      <c r="J16" s="1">
        <v>0</v>
      </c>
      <c r="K16" s="1">
        <v>41.97</v>
      </c>
      <c r="L16" s="3">
        <v>72.2</v>
      </c>
      <c r="M16" s="4">
        <f t="shared" si="2"/>
        <v>21.66</v>
      </c>
      <c r="N16" s="1">
        <f t="shared" si="1"/>
        <v>63.629999999999995</v>
      </c>
      <c r="O16" s="1">
        <v>6</v>
      </c>
      <c r="P16" s="1"/>
    </row>
    <row r="17" spans="1:16" s="2" customFormat="1" ht="24.75" customHeight="1">
      <c r="A17" s="1">
        <v>15</v>
      </c>
      <c r="B17" s="1" t="s">
        <v>52</v>
      </c>
      <c r="C17" s="1" t="s">
        <v>16</v>
      </c>
      <c r="D17" s="1" t="s">
        <v>53</v>
      </c>
      <c r="E17" s="1" t="s">
        <v>54</v>
      </c>
      <c r="F17" s="1" t="s">
        <v>55</v>
      </c>
      <c r="G17" s="1" t="s">
        <v>56</v>
      </c>
      <c r="H17" s="1">
        <v>71.6</v>
      </c>
      <c r="I17" s="1">
        <v>61.5</v>
      </c>
      <c r="J17" s="1">
        <v>1</v>
      </c>
      <c r="K17" s="1">
        <v>47.59</v>
      </c>
      <c r="L17" s="3">
        <v>76.2</v>
      </c>
      <c r="M17" s="4">
        <f t="shared" si="2"/>
        <v>22.86</v>
      </c>
      <c r="N17" s="1">
        <f t="shared" si="1"/>
        <v>70.45</v>
      </c>
      <c r="O17" s="5">
        <v>1</v>
      </c>
      <c r="P17" s="1"/>
    </row>
    <row r="18" spans="1:16" s="2" customFormat="1" ht="24.75" customHeight="1">
      <c r="A18" s="1">
        <v>16</v>
      </c>
      <c r="B18" s="1" t="s">
        <v>57</v>
      </c>
      <c r="C18" s="1" t="s">
        <v>16</v>
      </c>
      <c r="D18" s="1" t="s">
        <v>53</v>
      </c>
      <c r="E18" s="1" t="s">
        <v>54</v>
      </c>
      <c r="F18" s="1" t="s">
        <v>55</v>
      </c>
      <c r="G18" s="1" t="s">
        <v>58</v>
      </c>
      <c r="H18" s="1">
        <v>71.1</v>
      </c>
      <c r="I18" s="1">
        <v>55</v>
      </c>
      <c r="J18" s="1">
        <v>1</v>
      </c>
      <c r="K18" s="1">
        <v>45.14</v>
      </c>
      <c r="L18" s="3">
        <v>81.8</v>
      </c>
      <c r="M18" s="4">
        <f t="shared" si="2"/>
        <v>24.54</v>
      </c>
      <c r="N18" s="1">
        <f t="shared" si="1"/>
        <v>69.68</v>
      </c>
      <c r="O18" s="5">
        <v>2</v>
      </c>
      <c r="P18" s="1"/>
    </row>
    <row r="19" spans="1:16" s="2" customFormat="1" ht="24.75" customHeight="1">
      <c r="A19" s="1">
        <v>17</v>
      </c>
      <c r="B19" s="1" t="s">
        <v>59</v>
      </c>
      <c r="C19" s="1" t="s">
        <v>16</v>
      </c>
      <c r="D19" s="1" t="s">
        <v>53</v>
      </c>
      <c r="E19" s="1" t="s">
        <v>54</v>
      </c>
      <c r="F19" s="1" t="s">
        <v>55</v>
      </c>
      <c r="G19" s="1" t="s">
        <v>60</v>
      </c>
      <c r="H19" s="1">
        <v>71.2</v>
      </c>
      <c r="I19" s="1">
        <v>58.5</v>
      </c>
      <c r="J19" s="1">
        <v>0</v>
      </c>
      <c r="K19" s="1">
        <v>45.4</v>
      </c>
      <c r="L19" s="3">
        <v>79.2</v>
      </c>
      <c r="M19" s="4">
        <f t="shared" si="2"/>
        <v>23.76</v>
      </c>
      <c r="N19" s="1">
        <f t="shared" si="1"/>
        <v>69.16</v>
      </c>
      <c r="O19" s="5">
        <v>3</v>
      </c>
      <c r="P19" s="1"/>
    </row>
    <row r="20" spans="1:16" s="2" customFormat="1" ht="24.75" customHeight="1">
      <c r="A20" s="1">
        <v>18</v>
      </c>
      <c r="B20" s="1" t="s">
        <v>61</v>
      </c>
      <c r="C20" s="1" t="s">
        <v>16</v>
      </c>
      <c r="D20" s="1" t="s">
        <v>53</v>
      </c>
      <c r="E20" s="1" t="s">
        <v>54</v>
      </c>
      <c r="F20" s="1" t="s">
        <v>55</v>
      </c>
      <c r="G20" s="1" t="s">
        <v>62</v>
      </c>
      <c r="H20" s="1">
        <v>63.1</v>
      </c>
      <c r="I20" s="1">
        <v>64</v>
      </c>
      <c r="J20" s="1">
        <v>0</v>
      </c>
      <c r="K20" s="1">
        <v>44.49</v>
      </c>
      <c r="L20" s="3">
        <v>79.6</v>
      </c>
      <c r="M20" s="4">
        <f t="shared" si="2"/>
        <v>23.88</v>
      </c>
      <c r="N20" s="1">
        <f t="shared" si="1"/>
        <v>68.37</v>
      </c>
      <c r="O20" s="5">
        <v>4</v>
      </c>
      <c r="P20" s="1"/>
    </row>
    <row r="21" spans="1:16" s="2" customFormat="1" ht="24.75" customHeight="1">
      <c r="A21" s="1">
        <v>19</v>
      </c>
      <c r="B21" s="1" t="s">
        <v>63</v>
      </c>
      <c r="C21" s="1" t="s">
        <v>16</v>
      </c>
      <c r="D21" s="1" t="s">
        <v>53</v>
      </c>
      <c r="E21" s="1" t="s">
        <v>54</v>
      </c>
      <c r="F21" s="1" t="s">
        <v>55</v>
      </c>
      <c r="G21" s="1" t="s">
        <v>64</v>
      </c>
      <c r="H21" s="1">
        <v>69.9</v>
      </c>
      <c r="I21" s="1">
        <v>58</v>
      </c>
      <c r="J21" s="1">
        <v>0</v>
      </c>
      <c r="K21" s="1">
        <v>44.77</v>
      </c>
      <c r="L21" s="3">
        <v>78.2</v>
      </c>
      <c r="M21" s="4">
        <f t="shared" si="2"/>
        <v>23.46</v>
      </c>
      <c r="N21" s="1">
        <f t="shared" si="1"/>
        <v>68.23</v>
      </c>
      <c r="O21" s="1">
        <v>5</v>
      </c>
      <c r="P21" s="1"/>
    </row>
    <row r="22" spans="1:16" s="2" customFormat="1" ht="24.75" customHeight="1">
      <c r="A22" s="1">
        <v>20</v>
      </c>
      <c r="B22" s="1" t="s">
        <v>65</v>
      </c>
      <c r="C22" s="1" t="s">
        <v>22</v>
      </c>
      <c r="D22" s="1" t="s">
        <v>53</v>
      </c>
      <c r="E22" s="1" t="s">
        <v>54</v>
      </c>
      <c r="F22" s="1" t="s">
        <v>55</v>
      </c>
      <c r="G22" s="1" t="s">
        <v>66</v>
      </c>
      <c r="H22" s="1">
        <v>59.9</v>
      </c>
      <c r="I22" s="1">
        <v>60.5</v>
      </c>
      <c r="J22" s="1">
        <v>1</v>
      </c>
      <c r="K22" s="1">
        <v>43.14</v>
      </c>
      <c r="L22" s="3">
        <v>83.6</v>
      </c>
      <c r="M22" s="4">
        <f t="shared" si="2"/>
        <v>25.08</v>
      </c>
      <c r="N22" s="1">
        <f t="shared" si="1"/>
        <v>68.22</v>
      </c>
      <c r="O22" s="1">
        <v>6</v>
      </c>
      <c r="P22" s="1"/>
    </row>
    <row r="23" spans="1:16" s="2" customFormat="1" ht="24.75" customHeight="1">
      <c r="A23" s="1">
        <v>21</v>
      </c>
      <c r="B23" s="1" t="s">
        <v>67</v>
      </c>
      <c r="C23" s="1" t="s">
        <v>16</v>
      </c>
      <c r="D23" s="1" t="s">
        <v>53</v>
      </c>
      <c r="E23" s="1" t="s">
        <v>54</v>
      </c>
      <c r="F23" s="1" t="s">
        <v>55</v>
      </c>
      <c r="G23" s="1" t="s">
        <v>68</v>
      </c>
      <c r="H23" s="1">
        <v>60.7</v>
      </c>
      <c r="I23" s="1">
        <v>63</v>
      </c>
      <c r="J23" s="1">
        <v>0</v>
      </c>
      <c r="K23" s="1">
        <v>43.3</v>
      </c>
      <c r="L23" s="3">
        <v>82</v>
      </c>
      <c r="M23" s="4">
        <f t="shared" si="2"/>
        <v>24.599999999999998</v>
      </c>
      <c r="N23" s="1">
        <f t="shared" si="1"/>
        <v>67.89999999999999</v>
      </c>
      <c r="O23" s="1">
        <v>7</v>
      </c>
      <c r="P23" s="1"/>
    </row>
    <row r="24" spans="1:16" s="2" customFormat="1" ht="24.75" customHeight="1">
      <c r="A24" s="1">
        <v>22</v>
      </c>
      <c r="B24" s="1" t="s">
        <v>69</v>
      </c>
      <c r="C24" s="1" t="s">
        <v>16</v>
      </c>
      <c r="D24" s="1" t="s">
        <v>53</v>
      </c>
      <c r="E24" s="1" t="s">
        <v>54</v>
      </c>
      <c r="F24" s="1" t="s">
        <v>55</v>
      </c>
      <c r="G24" s="1" t="s">
        <v>70</v>
      </c>
      <c r="H24" s="1">
        <v>67.1</v>
      </c>
      <c r="I24" s="1">
        <v>54</v>
      </c>
      <c r="J24" s="1">
        <v>1</v>
      </c>
      <c r="K24" s="1">
        <v>43.39</v>
      </c>
      <c r="L24" s="3">
        <v>78.8</v>
      </c>
      <c r="M24" s="4">
        <f t="shared" si="2"/>
        <v>23.639999999999997</v>
      </c>
      <c r="N24" s="1">
        <f t="shared" si="1"/>
        <v>67.03</v>
      </c>
      <c r="O24" s="1">
        <v>8</v>
      </c>
      <c r="P24" s="1"/>
    </row>
    <row r="25" spans="1:16" s="2" customFormat="1" ht="24.75" customHeight="1">
      <c r="A25" s="1">
        <v>23</v>
      </c>
      <c r="B25" s="1" t="s">
        <v>71</v>
      </c>
      <c r="C25" s="1" t="s">
        <v>16</v>
      </c>
      <c r="D25" s="1" t="s">
        <v>53</v>
      </c>
      <c r="E25" s="1" t="s">
        <v>54</v>
      </c>
      <c r="F25" s="1" t="s">
        <v>55</v>
      </c>
      <c r="G25" s="1" t="s">
        <v>72</v>
      </c>
      <c r="H25" s="1">
        <v>59.9</v>
      </c>
      <c r="I25" s="1">
        <v>57</v>
      </c>
      <c r="J25" s="1">
        <v>1</v>
      </c>
      <c r="K25" s="1">
        <v>41.92</v>
      </c>
      <c r="L25" s="3">
        <v>78.6</v>
      </c>
      <c r="M25" s="4">
        <f t="shared" si="2"/>
        <v>23.58</v>
      </c>
      <c r="N25" s="1">
        <f t="shared" si="1"/>
        <v>65.5</v>
      </c>
      <c r="O25" s="1">
        <v>9</v>
      </c>
      <c r="P25" s="1"/>
    </row>
    <row r="26" spans="1:16" s="6" customFormat="1" ht="24.75" customHeight="1">
      <c r="A26" s="1">
        <v>24</v>
      </c>
      <c r="B26" s="1" t="s">
        <v>73</v>
      </c>
      <c r="C26" s="1" t="s">
        <v>16</v>
      </c>
      <c r="D26" s="1" t="s">
        <v>53</v>
      </c>
      <c r="E26" s="1" t="s">
        <v>54</v>
      </c>
      <c r="F26" s="1" t="s">
        <v>55</v>
      </c>
      <c r="G26" s="1" t="s">
        <v>74</v>
      </c>
      <c r="H26" s="1">
        <v>64.1</v>
      </c>
      <c r="I26" s="1">
        <v>48.5</v>
      </c>
      <c r="J26" s="1">
        <v>1</v>
      </c>
      <c r="K26" s="1">
        <v>40.41</v>
      </c>
      <c r="L26" s="3">
        <v>77.2</v>
      </c>
      <c r="M26" s="4">
        <f t="shared" si="2"/>
        <v>23.16</v>
      </c>
      <c r="N26" s="1">
        <f t="shared" si="1"/>
        <v>63.56999999999999</v>
      </c>
      <c r="O26" s="1">
        <v>10</v>
      </c>
      <c r="P26" s="1" t="s">
        <v>36</v>
      </c>
    </row>
    <row r="27" spans="1:16" s="6" customFormat="1" ht="24.75" customHeight="1">
      <c r="A27" s="1">
        <v>25</v>
      </c>
      <c r="B27" s="1" t="s">
        <v>75</v>
      </c>
      <c r="C27" s="1" t="s">
        <v>16</v>
      </c>
      <c r="D27" s="1" t="s">
        <v>53</v>
      </c>
      <c r="E27" s="1" t="s">
        <v>54</v>
      </c>
      <c r="F27" s="1" t="s">
        <v>55</v>
      </c>
      <c r="G27" s="1" t="s">
        <v>76</v>
      </c>
      <c r="H27" s="1">
        <v>54.8</v>
      </c>
      <c r="I27" s="1">
        <v>57.5</v>
      </c>
      <c r="J27" s="1">
        <v>1</v>
      </c>
      <c r="K27" s="1">
        <v>40.31</v>
      </c>
      <c r="L27" s="3">
        <v>74.2</v>
      </c>
      <c r="M27" s="4">
        <f t="shared" si="2"/>
        <v>22.26</v>
      </c>
      <c r="N27" s="1">
        <f t="shared" si="1"/>
        <v>62.57000000000001</v>
      </c>
      <c r="O27" s="1">
        <v>11</v>
      </c>
      <c r="P27" s="1" t="s">
        <v>36</v>
      </c>
    </row>
    <row r="28" spans="1:16" s="2" customFormat="1" ht="24.75" customHeight="1">
      <c r="A28" s="1">
        <v>26</v>
      </c>
      <c r="B28" s="1" t="s">
        <v>77</v>
      </c>
      <c r="C28" s="1" t="s">
        <v>16</v>
      </c>
      <c r="D28" s="1" t="s">
        <v>53</v>
      </c>
      <c r="E28" s="1" t="s">
        <v>54</v>
      </c>
      <c r="F28" s="1" t="s">
        <v>55</v>
      </c>
      <c r="G28" s="1" t="s">
        <v>78</v>
      </c>
      <c r="H28" s="1">
        <v>66.2</v>
      </c>
      <c r="I28" s="1">
        <v>53.5</v>
      </c>
      <c r="J28" s="1">
        <v>0</v>
      </c>
      <c r="K28" s="1">
        <v>41.9</v>
      </c>
      <c r="L28" s="3">
        <v>65.8</v>
      </c>
      <c r="M28" s="4">
        <f t="shared" si="2"/>
        <v>19.74</v>
      </c>
      <c r="N28" s="1">
        <f t="shared" si="1"/>
        <v>61.64</v>
      </c>
      <c r="O28" s="1">
        <v>12</v>
      </c>
      <c r="P28" s="1"/>
    </row>
    <row r="29" spans="1:16" s="2" customFormat="1" ht="24.75" customHeight="1">
      <c r="A29" s="1">
        <v>27</v>
      </c>
      <c r="B29" s="1" t="s">
        <v>79</v>
      </c>
      <c r="C29" s="1" t="s">
        <v>16</v>
      </c>
      <c r="D29" s="1" t="s">
        <v>80</v>
      </c>
      <c r="E29" s="1" t="s">
        <v>54</v>
      </c>
      <c r="F29" s="1" t="s">
        <v>19</v>
      </c>
      <c r="G29" s="1" t="s">
        <v>81</v>
      </c>
      <c r="H29" s="1">
        <v>69.3</v>
      </c>
      <c r="I29" s="1">
        <v>55</v>
      </c>
      <c r="J29" s="1">
        <v>1</v>
      </c>
      <c r="K29" s="1">
        <v>44.51</v>
      </c>
      <c r="L29" s="3">
        <v>79</v>
      </c>
      <c r="M29" s="4">
        <f t="shared" si="2"/>
        <v>23.7</v>
      </c>
      <c r="N29" s="1">
        <f t="shared" si="1"/>
        <v>68.21</v>
      </c>
      <c r="O29" s="5">
        <v>1</v>
      </c>
      <c r="P29" s="1"/>
    </row>
    <row r="30" spans="1:16" s="2" customFormat="1" ht="24.75" customHeight="1">
      <c r="A30" s="1">
        <v>28</v>
      </c>
      <c r="B30" s="1" t="s">
        <v>82</v>
      </c>
      <c r="C30" s="1" t="s">
        <v>16</v>
      </c>
      <c r="D30" s="1" t="s">
        <v>80</v>
      </c>
      <c r="E30" s="1" t="s">
        <v>54</v>
      </c>
      <c r="F30" s="1" t="s">
        <v>19</v>
      </c>
      <c r="G30" s="1" t="s">
        <v>83</v>
      </c>
      <c r="H30" s="1">
        <v>57</v>
      </c>
      <c r="I30" s="1">
        <v>58.5</v>
      </c>
      <c r="J30" s="1">
        <v>1</v>
      </c>
      <c r="K30" s="1">
        <v>41.43</v>
      </c>
      <c r="L30" s="3">
        <v>71</v>
      </c>
      <c r="M30" s="4">
        <f t="shared" si="2"/>
        <v>21.3</v>
      </c>
      <c r="N30" s="1">
        <f t="shared" si="1"/>
        <v>62.730000000000004</v>
      </c>
      <c r="O30" s="1">
        <v>2</v>
      </c>
      <c r="P30" s="1"/>
    </row>
    <row r="31" spans="1:16" s="2" customFormat="1" ht="24.75" customHeight="1">
      <c r="A31" s="1">
        <v>29</v>
      </c>
      <c r="B31" s="1" t="s">
        <v>84</v>
      </c>
      <c r="C31" s="1" t="s">
        <v>22</v>
      </c>
      <c r="D31" s="1" t="s">
        <v>80</v>
      </c>
      <c r="E31" s="1" t="s">
        <v>54</v>
      </c>
      <c r="F31" s="1" t="s">
        <v>19</v>
      </c>
      <c r="G31" s="1" t="s">
        <v>85</v>
      </c>
      <c r="H31" s="1">
        <v>57.3</v>
      </c>
      <c r="I31" s="1">
        <v>53</v>
      </c>
      <c r="J31" s="1">
        <v>1</v>
      </c>
      <c r="K31" s="1">
        <v>39.61</v>
      </c>
      <c r="L31" s="3">
        <v>74.2</v>
      </c>
      <c r="M31" s="4">
        <f t="shared" si="2"/>
        <v>22.26</v>
      </c>
      <c r="N31" s="1">
        <f t="shared" si="1"/>
        <v>61.870000000000005</v>
      </c>
      <c r="O31" s="1">
        <v>3</v>
      </c>
      <c r="P31" s="1"/>
    </row>
    <row r="32" spans="1:16" s="2" customFormat="1" ht="24.75" customHeight="1">
      <c r="A32" s="1">
        <v>30</v>
      </c>
      <c r="B32" s="1" t="s">
        <v>86</v>
      </c>
      <c r="C32" s="1" t="s">
        <v>16</v>
      </c>
      <c r="D32" s="1" t="s">
        <v>87</v>
      </c>
      <c r="E32" s="1" t="s">
        <v>54</v>
      </c>
      <c r="F32" s="1" t="s">
        <v>26</v>
      </c>
      <c r="G32" s="1" t="s">
        <v>88</v>
      </c>
      <c r="H32" s="1">
        <v>74.6</v>
      </c>
      <c r="I32" s="1">
        <v>54</v>
      </c>
      <c r="J32" s="1">
        <v>1</v>
      </c>
      <c r="K32" s="1">
        <v>46.01</v>
      </c>
      <c r="L32" s="3">
        <v>78.4</v>
      </c>
      <c r="M32" s="4">
        <f t="shared" si="2"/>
        <v>23.52</v>
      </c>
      <c r="N32" s="1">
        <f t="shared" si="1"/>
        <v>69.53</v>
      </c>
      <c r="O32" s="5">
        <v>1</v>
      </c>
      <c r="P32" s="1"/>
    </row>
    <row r="33" spans="1:16" s="2" customFormat="1" ht="24.75" customHeight="1">
      <c r="A33" s="1">
        <v>31</v>
      </c>
      <c r="B33" s="1" t="s">
        <v>89</v>
      </c>
      <c r="C33" s="1" t="s">
        <v>16</v>
      </c>
      <c r="D33" s="1" t="s">
        <v>87</v>
      </c>
      <c r="E33" s="1" t="s">
        <v>54</v>
      </c>
      <c r="F33" s="1" t="s">
        <v>26</v>
      </c>
      <c r="G33" s="1" t="s">
        <v>90</v>
      </c>
      <c r="H33" s="1">
        <v>67.4</v>
      </c>
      <c r="I33" s="1">
        <v>54.5</v>
      </c>
      <c r="J33" s="1">
        <v>1</v>
      </c>
      <c r="K33" s="1">
        <v>43.67</v>
      </c>
      <c r="L33" s="3">
        <v>80.8</v>
      </c>
      <c r="M33" s="4">
        <f t="shared" si="2"/>
        <v>24.24</v>
      </c>
      <c r="N33" s="1">
        <f t="shared" si="1"/>
        <v>67.91</v>
      </c>
      <c r="O33" s="1">
        <v>2</v>
      </c>
      <c r="P33" s="1"/>
    </row>
    <row r="34" spans="1:16" s="2" customFormat="1" ht="24.75" customHeight="1">
      <c r="A34" s="1">
        <v>32</v>
      </c>
      <c r="B34" s="1" t="s">
        <v>91</v>
      </c>
      <c r="C34" s="1" t="s">
        <v>22</v>
      </c>
      <c r="D34" s="1" t="s">
        <v>87</v>
      </c>
      <c r="E34" s="1" t="s">
        <v>54</v>
      </c>
      <c r="F34" s="1" t="s">
        <v>26</v>
      </c>
      <c r="G34" s="1" t="s">
        <v>92</v>
      </c>
      <c r="H34" s="1">
        <v>69.3</v>
      </c>
      <c r="I34" s="1">
        <v>53</v>
      </c>
      <c r="J34" s="1">
        <v>1</v>
      </c>
      <c r="K34" s="1">
        <v>43.81</v>
      </c>
      <c r="L34" s="3">
        <v>73.8</v>
      </c>
      <c r="M34" s="4">
        <f t="shared" si="2"/>
        <v>22.139999999999997</v>
      </c>
      <c r="N34" s="1">
        <f t="shared" si="1"/>
        <v>65.95</v>
      </c>
      <c r="O34" s="1">
        <v>3</v>
      </c>
      <c r="P34" s="1"/>
    </row>
    <row r="35" spans="1:16" s="2" customFormat="1" ht="24.75" customHeight="1">
      <c r="A35" s="1">
        <v>33</v>
      </c>
      <c r="B35" s="1" t="s">
        <v>93</v>
      </c>
      <c r="C35" s="1" t="s">
        <v>22</v>
      </c>
      <c r="D35" s="1" t="s">
        <v>94</v>
      </c>
      <c r="E35" s="1" t="s">
        <v>95</v>
      </c>
      <c r="F35" s="1" t="s">
        <v>96</v>
      </c>
      <c r="G35" s="1" t="s">
        <v>97</v>
      </c>
      <c r="H35" s="1">
        <v>47.1</v>
      </c>
      <c r="I35" s="1">
        <v>53</v>
      </c>
      <c r="J35" s="1">
        <v>1</v>
      </c>
      <c r="K35" s="1">
        <v>36.04</v>
      </c>
      <c r="L35" s="3">
        <v>75</v>
      </c>
      <c r="M35" s="4">
        <f t="shared" si="2"/>
        <v>22.5</v>
      </c>
      <c r="N35" s="1">
        <f t="shared" si="1"/>
        <v>58.54</v>
      </c>
      <c r="O35" s="5">
        <v>1</v>
      </c>
      <c r="P35" s="1"/>
    </row>
    <row r="36" spans="1:16" s="2" customFormat="1" ht="24.75" customHeight="1">
      <c r="A36" s="1">
        <v>34</v>
      </c>
      <c r="B36" s="1" t="s">
        <v>98</v>
      </c>
      <c r="C36" s="1" t="s">
        <v>22</v>
      </c>
      <c r="D36" s="1" t="s">
        <v>94</v>
      </c>
      <c r="E36" s="1" t="s">
        <v>95</v>
      </c>
      <c r="F36" s="1" t="s">
        <v>96</v>
      </c>
      <c r="G36" s="1" t="s">
        <v>99</v>
      </c>
      <c r="H36" s="1">
        <v>49.2</v>
      </c>
      <c r="I36" s="1">
        <v>50.5</v>
      </c>
      <c r="J36" s="1">
        <v>0</v>
      </c>
      <c r="K36" s="1">
        <v>34.9</v>
      </c>
      <c r="L36" s="3">
        <v>75.8</v>
      </c>
      <c r="M36" s="4">
        <f t="shared" si="2"/>
        <v>22.74</v>
      </c>
      <c r="N36" s="1">
        <f t="shared" si="1"/>
        <v>57.64</v>
      </c>
      <c r="O36" s="1">
        <v>2</v>
      </c>
      <c r="P36" s="1"/>
    </row>
    <row r="37" spans="1:16" s="2" customFormat="1" ht="24.75" customHeight="1">
      <c r="A37" s="1">
        <v>35</v>
      </c>
      <c r="B37" s="1" t="s">
        <v>100</v>
      </c>
      <c r="C37" s="1" t="s">
        <v>16</v>
      </c>
      <c r="D37" s="1" t="s">
        <v>101</v>
      </c>
      <c r="E37" s="1" t="s">
        <v>95</v>
      </c>
      <c r="F37" s="1" t="s">
        <v>102</v>
      </c>
      <c r="G37" s="1" t="s">
        <v>103</v>
      </c>
      <c r="H37" s="1">
        <v>65.4</v>
      </c>
      <c r="I37" s="1">
        <v>55</v>
      </c>
      <c r="J37" s="1">
        <v>1</v>
      </c>
      <c r="K37" s="1">
        <v>43.14</v>
      </c>
      <c r="L37" s="3">
        <v>79.2</v>
      </c>
      <c r="M37" s="4">
        <f t="shared" si="2"/>
        <v>23.76</v>
      </c>
      <c r="N37" s="1">
        <f t="shared" si="1"/>
        <v>66.9</v>
      </c>
      <c r="O37" s="5">
        <v>1</v>
      </c>
      <c r="P37" s="1"/>
    </row>
    <row r="38" spans="1:16" s="2" customFormat="1" ht="24.75" customHeight="1">
      <c r="A38" s="1">
        <v>36</v>
      </c>
      <c r="B38" s="1" t="s">
        <v>104</v>
      </c>
      <c r="C38" s="1" t="s">
        <v>16</v>
      </c>
      <c r="D38" s="1" t="s">
        <v>105</v>
      </c>
      <c r="E38" s="1" t="s">
        <v>106</v>
      </c>
      <c r="F38" s="1" t="s">
        <v>55</v>
      </c>
      <c r="G38" s="1" t="s">
        <v>107</v>
      </c>
      <c r="H38" s="1">
        <v>65.1</v>
      </c>
      <c r="I38" s="1">
        <v>50</v>
      </c>
      <c r="J38" s="1">
        <v>1</v>
      </c>
      <c r="K38" s="1">
        <v>41.29</v>
      </c>
      <c r="L38" s="3">
        <v>84</v>
      </c>
      <c r="M38" s="4">
        <f t="shared" si="2"/>
        <v>25.2</v>
      </c>
      <c r="N38" s="1">
        <f t="shared" si="1"/>
        <v>66.49</v>
      </c>
      <c r="O38" s="5">
        <v>1</v>
      </c>
      <c r="P38" s="1"/>
    </row>
    <row r="39" spans="1:16" s="2" customFormat="1" ht="24.75" customHeight="1">
      <c r="A39" s="1">
        <v>37</v>
      </c>
      <c r="B39" s="1" t="s">
        <v>108</v>
      </c>
      <c r="C39" s="1" t="s">
        <v>16</v>
      </c>
      <c r="D39" s="1" t="s">
        <v>105</v>
      </c>
      <c r="E39" s="1" t="s">
        <v>106</v>
      </c>
      <c r="F39" s="1" t="s">
        <v>55</v>
      </c>
      <c r="G39" s="1" t="s">
        <v>109</v>
      </c>
      <c r="H39" s="1">
        <v>66.8</v>
      </c>
      <c r="I39" s="1">
        <v>50.5</v>
      </c>
      <c r="J39" s="1">
        <v>1</v>
      </c>
      <c r="K39" s="1">
        <v>42.06</v>
      </c>
      <c r="L39" s="3">
        <v>74</v>
      </c>
      <c r="M39" s="4">
        <f t="shared" si="2"/>
        <v>22.2</v>
      </c>
      <c r="N39" s="1">
        <f t="shared" si="1"/>
        <v>64.26</v>
      </c>
      <c r="O39" s="5">
        <v>2</v>
      </c>
      <c r="P39" s="1"/>
    </row>
    <row r="40" spans="1:16" s="2" customFormat="1" ht="24.75" customHeight="1">
      <c r="A40" s="1">
        <v>38</v>
      </c>
      <c r="B40" s="1" t="s">
        <v>110</v>
      </c>
      <c r="C40" s="1" t="s">
        <v>16</v>
      </c>
      <c r="D40" s="1" t="s">
        <v>105</v>
      </c>
      <c r="E40" s="1" t="s">
        <v>106</v>
      </c>
      <c r="F40" s="1" t="s">
        <v>55</v>
      </c>
      <c r="G40" s="1" t="s">
        <v>111</v>
      </c>
      <c r="H40" s="1">
        <v>70.8</v>
      </c>
      <c r="I40" s="1">
        <v>50</v>
      </c>
      <c r="J40" s="1">
        <v>0</v>
      </c>
      <c r="K40" s="1">
        <v>42.28</v>
      </c>
      <c r="L40" s="3">
        <v>69.6</v>
      </c>
      <c r="M40" s="4">
        <f t="shared" si="2"/>
        <v>20.88</v>
      </c>
      <c r="N40" s="1">
        <f t="shared" si="1"/>
        <v>63.16</v>
      </c>
      <c r="O40" s="1">
        <v>3</v>
      </c>
      <c r="P40" s="1"/>
    </row>
    <row r="41" spans="1:16" s="2" customFormat="1" ht="24.75" customHeight="1">
      <c r="A41" s="1">
        <v>39</v>
      </c>
      <c r="B41" s="1" t="s">
        <v>112</v>
      </c>
      <c r="C41" s="1" t="s">
        <v>22</v>
      </c>
      <c r="D41" s="1" t="s">
        <v>105</v>
      </c>
      <c r="E41" s="1" t="s">
        <v>106</v>
      </c>
      <c r="F41" s="1" t="s">
        <v>55</v>
      </c>
      <c r="G41" s="1" t="s">
        <v>113</v>
      </c>
      <c r="H41" s="1">
        <v>63.1</v>
      </c>
      <c r="I41" s="1">
        <v>50.5</v>
      </c>
      <c r="J41" s="1">
        <v>1</v>
      </c>
      <c r="K41" s="1">
        <v>40.76</v>
      </c>
      <c r="L41" s="3">
        <v>72.6</v>
      </c>
      <c r="M41" s="4">
        <f t="shared" si="2"/>
        <v>21.779999999999998</v>
      </c>
      <c r="N41" s="1">
        <f t="shared" si="1"/>
        <v>62.53999999999999</v>
      </c>
      <c r="O41" s="1">
        <v>4</v>
      </c>
      <c r="P41" s="1"/>
    </row>
    <row r="42" spans="1:16" s="2" customFormat="1" ht="24.75" customHeight="1">
      <c r="A42" s="1">
        <v>40</v>
      </c>
      <c r="B42" s="1" t="s">
        <v>114</v>
      </c>
      <c r="C42" s="1" t="s">
        <v>22</v>
      </c>
      <c r="D42" s="1" t="s">
        <v>105</v>
      </c>
      <c r="E42" s="1" t="s">
        <v>106</v>
      </c>
      <c r="F42" s="1" t="s">
        <v>55</v>
      </c>
      <c r="G42" s="1" t="s">
        <v>115</v>
      </c>
      <c r="H42" s="1">
        <v>67.2</v>
      </c>
      <c r="I42" s="1">
        <v>47.5</v>
      </c>
      <c r="J42" s="1">
        <v>0</v>
      </c>
      <c r="K42" s="1">
        <v>40.15</v>
      </c>
      <c r="L42" s="3">
        <v>63.4</v>
      </c>
      <c r="M42" s="4">
        <f t="shared" si="2"/>
        <v>19.02</v>
      </c>
      <c r="N42" s="1">
        <f t="shared" si="1"/>
        <v>59.17</v>
      </c>
      <c r="O42" s="1">
        <v>5</v>
      </c>
      <c r="P42" s="1"/>
    </row>
    <row r="43" spans="1:16" s="6" customFormat="1" ht="24.75" customHeight="1">
      <c r="A43" s="1">
        <v>41</v>
      </c>
      <c r="B43" s="1" t="s">
        <v>116</v>
      </c>
      <c r="C43" s="1" t="s">
        <v>22</v>
      </c>
      <c r="D43" s="1" t="s">
        <v>105</v>
      </c>
      <c r="E43" s="1" t="s">
        <v>106</v>
      </c>
      <c r="F43" s="1" t="s">
        <v>55</v>
      </c>
      <c r="G43" s="1" t="s">
        <v>117</v>
      </c>
      <c r="H43" s="1">
        <v>54.4</v>
      </c>
      <c r="I43" s="1">
        <v>47.5</v>
      </c>
      <c r="J43" s="1">
        <v>0</v>
      </c>
      <c r="K43" s="1">
        <v>35.67</v>
      </c>
      <c r="L43" s="3">
        <v>68.8</v>
      </c>
      <c r="M43" s="4">
        <f t="shared" si="2"/>
        <v>20.639999999999997</v>
      </c>
      <c r="N43" s="1">
        <f t="shared" si="1"/>
        <v>56.31</v>
      </c>
      <c r="O43" s="1">
        <v>6</v>
      </c>
      <c r="P43" s="1" t="s">
        <v>36</v>
      </c>
    </row>
    <row r="44" spans="1:16" s="2" customFormat="1" ht="24.75" customHeight="1">
      <c r="A44" s="1">
        <v>42</v>
      </c>
      <c r="B44" s="1" t="s">
        <v>118</v>
      </c>
      <c r="C44" s="1" t="s">
        <v>22</v>
      </c>
      <c r="D44" s="1" t="s">
        <v>119</v>
      </c>
      <c r="E44" s="1" t="s">
        <v>106</v>
      </c>
      <c r="F44" s="1" t="s">
        <v>26</v>
      </c>
      <c r="G44" s="1" t="s">
        <v>120</v>
      </c>
      <c r="H44" s="1">
        <v>70.3</v>
      </c>
      <c r="I44" s="1">
        <v>55</v>
      </c>
      <c r="J44" s="1">
        <v>0</v>
      </c>
      <c r="K44" s="1">
        <v>43.86</v>
      </c>
      <c r="L44" s="3">
        <v>77.8</v>
      </c>
      <c r="M44" s="4">
        <f t="shared" si="2"/>
        <v>23.34</v>
      </c>
      <c r="N44" s="1">
        <f t="shared" si="1"/>
        <v>67.2</v>
      </c>
      <c r="O44" s="5">
        <v>1</v>
      </c>
      <c r="P44" s="1"/>
    </row>
    <row r="45" spans="1:16" s="2" customFormat="1" ht="24.75" customHeight="1">
      <c r="A45" s="1">
        <v>43</v>
      </c>
      <c r="B45" s="1" t="s">
        <v>121</v>
      </c>
      <c r="C45" s="1" t="s">
        <v>22</v>
      </c>
      <c r="D45" s="1" t="s">
        <v>119</v>
      </c>
      <c r="E45" s="1" t="s">
        <v>106</v>
      </c>
      <c r="F45" s="1" t="s">
        <v>26</v>
      </c>
      <c r="G45" s="1" t="s">
        <v>122</v>
      </c>
      <c r="H45" s="1">
        <v>75.3</v>
      </c>
      <c r="I45" s="1">
        <v>50.5</v>
      </c>
      <c r="J45" s="1">
        <v>1</v>
      </c>
      <c r="K45" s="1">
        <v>45.03</v>
      </c>
      <c r="L45" s="3">
        <v>73.6</v>
      </c>
      <c r="M45" s="4">
        <f t="shared" si="2"/>
        <v>22.08</v>
      </c>
      <c r="N45" s="1">
        <f t="shared" si="1"/>
        <v>67.11</v>
      </c>
      <c r="O45" s="1">
        <v>2</v>
      </c>
      <c r="P45" s="1"/>
    </row>
    <row r="46" spans="1:16" s="2" customFormat="1" ht="24.75" customHeight="1">
      <c r="A46" s="1">
        <v>44</v>
      </c>
      <c r="B46" s="1" t="s">
        <v>123</v>
      </c>
      <c r="C46" s="1" t="s">
        <v>22</v>
      </c>
      <c r="D46" s="1" t="s">
        <v>119</v>
      </c>
      <c r="E46" s="1" t="s">
        <v>106</v>
      </c>
      <c r="F46" s="1" t="s">
        <v>26</v>
      </c>
      <c r="G46" s="1" t="s">
        <v>124</v>
      </c>
      <c r="H46" s="1">
        <v>71.7</v>
      </c>
      <c r="I46" s="1">
        <v>50.5</v>
      </c>
      <c r="J46" s="1">
        <v>1</v>
      </c>
      <c r="K46" s="1">
        <v>43.77</v>
      </c>
      <c r="L46" s="3">
        <v>76.2</v>
      </c>
      <c r="M46" s="4">
        <f t="shared" si="2"/>
        <v>22.86</v>
      </c>
      <c r="N46" s="1">
        <f t="shared" si="1"/>
        <v>66.63</v>
      </c>
      <c r="O46" s="1">
        <v>3</v>
      </c>
      <c r="P46" s="1"/>
    </row>
    <row r="47" spans="1:16" s="2" customFormat="1" ht="24.75" customHeight="1">
      <c r="A47" s="1">
        <v>45</v>
      </c>
      <c r="B47" s="1" t="s">
        <v>125</v>
      </c>
      <c r="C47" s="1" t="s">
        <v>16</v>
      </c>
      <c r="D47" s="1" t="s">
        <v>126</v>
      </c>
      <c r="E47" s="1" t="s">
        <v>106</v>
      </c>
      <c r="F47" s="1" t="s">
        <v>19</v>
      </c>
      <c r="G47" s="1" t="s">
        <v>127</v>
      </c>
      <c r="H47" s="1">
        <v>69.5</v>
      </c>
      <c r="I47" s="1">
        <v>62.5</v>
      </c>
      <c r="J47" s="1">
        <v>0</v>
      </c>
      <c r="K47" s="1">
        <v>46.2</v>
      </c>
      <c r="L47" s="3">
        <v>71.4</v>
      </c>
      <c r="M47" s="4">
        <f t="shared" si="2"/>
        <v>21.42</v>
      </c>
      <c r="N47" s="1">
        <f t="shared" si="1"/>
        <v>67.62</v>
      </c>
      <c r="O47" s="5">
        <v>1</v>
      </c>
      <c r="P47" s="1"/>
    </row>
    <row r="48" spans="1:16" s="2" customFormat="1" ht="24.75" customHeight="1">
      <c r="A48" s="1">
        <v>46</v>
      </c>
      <c r="B48" s="1" t="s">
        <v>128</v>
      </c>
      <c r="C48" s="1" t="s">
        <v>16</v>
      </c>
      <c r="D48" s="1" t="s">
        <v>126</v>
      </c>
      <c r="E48" s="1" t="s">
        <v>106</v>
      </c>
      <c r="F48" s="1" t="s">
        <v>19</v>
      </c>
      <c r="G48" s="1" t="s">
        <v>129</v>
      </c>
      <c r="H48" s="1">
        <v>58.9</v>
      </c>
      <c r="I48" s="1">
        <v>55</v>
      </c>
      <c r="J48" s="1">
        <v>1</v>
      </c>
      <c r="K48" s="1">
        <v>40.87</v>
      </c>
      <c r="L48" s="3">
        <v>80.2</v>
      </c>
      <c r="M48" s="4">
        <f t="shared" si="2"/>
        <v>24.06</v>
      </c>
      <c r="N48" s="1">
        <f t="shared" si="1"/>
        <v>64.92999999999999</v>
      </c>
      <c r="O48" s="1">
        <v>2</v>
      </c>
      <c r="P48" s="1"/>
    </row>
    <row r="49" spans="1:16" s="2" customFormat="1" ht="24.75" customHeight="1">
      <c r="A49" s="1">
        <v>47</v>
      </c>
      <c r="B49" s="1" t="s">
        <v>130</v>
      </c>
      <c r="C49" s="1" t="s">
        <v>22</v>
      </c>
      <c r="D49" s="1" t="s">
        <v>126</v>
      </c>
      <c r="E49" s="1" t="s">
        <v>106</v>
      </c>
      <c r="F49" s="1" t="s">
        <v>19</v>
      </c>
      <c r="G49" s="1" t="s">
        <v>131</v>
      </c>
      <c r="H49" s="1">
        <v>61.2</v>
      </c>
      <c r="I49" s="1">
        <v>47</v>
      </c>
      <c r="J49" s="1">
        <v>1</v>
      </c>
      <c r="K49" s="1">
        <v>38.87</v>
      </c>
      <c r="L49" s="3">
        <v>71.4</v>
      </c>
      <c r="M49" s="4">
        <f t="shared" si="2"/>
        <v>21.42</v>
      </c>
      <c r="N49" s="1">
        <f t="shared" si="1"/>
        <v>60.29</v>
      </c>
      <c r="O49" s="1">
        <v>3</v>
      </c>
      <c r="P49" s="1"/>
    </row>
    <row r="50" spans="1:16" s="2" customFormat="1" ht="24.75" customHeight="1">
      <c r="A50" s="1">
        <v>48</v>
      </c>
      <c r="B50" s="1" t="s">
        <v>132</v>
      </c>
      <c r="C50" s="1" t="s">
        <v>22</v>
      </c>
      <c r="D50" s="1" t="s">
        <v>133</v>
      </c>
      <c r="E50" s="1" t="s">
        <v>106</v>
      </c>
      <c r="F50" s="1" t="s">
        <v>134</v>
      </c>
      <c r="G50" s="1" t="s">
        <v>135</v>
      </c>
      <c r="H50" s="1">
        <v>71.9</v>
      </c>
      <c r="I50" s="1">
        <v>59</v>
      </c>
      <c r="J50" s="1">
        <v>0</v>
      </c>
      <c r="K50" s="1">
        <v>45.82</v>
      </c>
      <c r="L50" s="3">
        <v>81.6</v>
      </c>
      <c r="M50" s="4">
        <f t="shared" si="2"/>
        <v>24.479999999999997</v>
      </c>
      <c r="N50" s="1">
        <f t="shared" si="1"/>
        <v>70.3</v>
      </c>
      <c r="O50" s="5">
        <v>1</v>
      </c>
      <c r="P50" s="1"/>
    </row>
    <row r="51" spans="1:16" s="2" customFormat="1" ht="24.75" customHeight="1">
      <c r="A51" s="1">
        <v>49</v>
      </c>
      <c r="B51" s="1" t="s">
        <v>136</v>
      </c>
      <c r="C51" s="1" t="s">
        <v>16</v>
      </c>
      <c r="D51" s="1" t="s">
        <v>137</v>
      </c>
      <c r="E51" s="1" t="s">
        <v>138</v>
      </c>
      <c r="F51" s="1" t="s">
        <v>139</v>
      </c>
      <c r="G51" s="1" t="s">
        <v>140</v>
      </c>
      <c r="H51" s="1">
        <v>51.4</v>
      </c>
      <c r="I51" s="1">
        <v>45</v>
      </c>
      <c r="J51" s="1">
        <v>1</v>
      </c>
      <c r="K51" s="1">
        <v>34.74</v>
      </c>
      <c r="L51" s="3">
        <v>74.8</v>
      </c>
      <c r="M51" s="4">
        <f t="shared" si="2"/>
        <v>22.439999999999998</v>
      </c>
      <c r="N51" s="1">
        <f t="shared" si="1"/>
        <v>57.18</v>
      </c>
      <c r="O51" s="5">
        <v>1</v>
      </c>
      <c r="P51" s="1"/>
    </row>
    <row r="52" spans="1:16" s="2" customFormat="1" ht="24.75" customHeight="1">
      <c r="A52" s="1">
        <v>50</v>
      </c>
      <c r="B52" s="1" t="s">
        <v>141</v>
      </c>
      <c r="C52" s="1" t="s">
        <v>16</v>
      </c>
      <c r="D52" s="1" t="s">
        <v>137</v>
      </c>
      <c r="E52" s="1" t="s">
        <v>138</v>
      </c>
      <c r="F52" s="1" t="s">
        <v>142</v>
      </c>
      <c r="G52" s="1" t="s">
        <v>143</v>
      </c>
      <c r="H52" s="1">
        <v>42</v>
      </c>
      <c r="I52" s="1">
        <v>41.5</v>
      </c>
      <c r="J52" s="1">
        <v>1</v>
      </c>
      <c r="K52" s="1">
        <v>30.23</v>
      </c>
      <c r="L52" s="3">
        <v>74.8</v>
      </c>
      <c r="M52" s="4">
        <f t="shared" si="2"/>
        <v>22.439999999999998</v>
      </c>
      <c r="N52" s="1">
        <f t="shared" si="1"/>
        <v>52.67</v>
      </c>
      <c r="O52" s="5">
        <v>2</v>
      </c>
      <c r="P52" s="1"/>
    </row>
    <row r="53" spans="1:16" s="2" customFormat="1" ht="24.75" customHeight="1">
      <c r="A53" s="1">
        <v>51</v>
      </c>
      <c r="B53" s="1" t="s">
        <v>144</v>
      </c>
      <c r="C53" s="1" t="s">
        <v>22</v>
      </c>
      <c r="D53" s="1" t="s">
        <v>137</v>
      </c>
      <c r="E53" s="1" t="s">
        <v>138</v>
      </c>
      <c r="F53" s="1" t="s">
        <v>142</v>
      </c>
      <c r="G53" s="1" t="s">
        <v>145</v>
      </c>
      <c r="H53" s="1">
        <v>36.6</v>
      </c>
      <c r="I53" s="1">
        <v>44</v>
      </c>
      <c r="J53" s="1">
        <v>0</v>
      </c>
      <c r="K53" s="1">
        <v>28.21</v>
      </c>
      <c r="L53" s="3">
        <v>74</v>
      </c>
      <c r="M53" s="4">
        <f t="shared" si="2"/>
        <v>22.2</v>
      </c>
      <c r="N53" s="1">
        <f t="shared" si="1"/>
        <v>50.41</v>
      </c>
      <c r="O53" s="5">
        <v>3</v>
      </c>
      <c r="P53" s="1"/>
    </row>
    <row r="54" spans="1:16" s="2" customFormat="1" ht="24.75" customHeight="1">
      <c r="A54" s="1">
        <v>52</v>
      </c>
      <c r="B54" s="1" t="s">
        <v>146</v>
      </c>
      <c r="C54" s="1" t="s">
        <v>16</v>
      </c>
      <c r="D54" s="1" t="s">
        <v>137</v>
      </c>
      <c r="E54" s="1" t="s">
        <v>138</v>
      </c>
      <c r="F54" s="1" t="s">
        <v>142</v>
      </c>
      <c r="G54" s="1" t="s">
        <v>147</v>
      </c>
      <c r="H54" s="1">
        <v>40.3</v>
      </c>
      <c r="I54" s="1">
        <v>43.5</v>
      </c>
      <c r="J54" s="1">
        <v>0</v>
      </c>
      <c r="K54" s="1">
        <v>29.33</v>
      </c>
      <c r="L54" s="3">
        <v>67.6</v>
      </c>
      <c r="M54" s="4">
        <f t="shared" si="2"/>
        <v>20.279999999999998</v>
      </c>
      <c r="N54" s="1">
        <f t="shared" si="1"/>
        <v>49.61</v>
      </c>
      <c r="O54" s="1">
        <v>4</v>
      </c>
      <c r="P54" s="1"/>
    </row>
    <row r="55" spans="1:16" s="2" customFormat="1" ht="24.75" customHeight="1">
      <c r="A55" s="1">
        <v>53</v>
      </c>
      <c r="B55" s="1" t="s">
        <v>148</v>
      </c>
      <c r="C55" s="1" t="s">
        <v>16</v>
      </c>
      <c r="D55" s="1" t="s">
        <v>149</v>
      </c>
      <c r="E55" s="1" t="s">
        <v>150</v>
      </c>
      <c r="F55" s="1" t="s">
        <v>55</v>
      </c>
      <c r="G55" s="1" t="s">
        <v>151</v>
      </c>
      <c r="H55" s="1">
        <v>73.8</v>
      </c>
      <c r="I55" s="1">
        <v>57.5</v>
      </c>
      <c r="J55" s="1">
        <v>0</v>
      </c>
      <c r="K55" s="1">
        <v>45.96</v>
      </c>
      <c r="L55" s="3">
        <v>82.4</v>
      </c>
      <c r="M55" s="4">
        <f t="shared" si="2"/>
        <v>24.720000000000002</v>
      </c>
      <c r="N55" s="1">
        <f t="shared" si="1"/>
        <v>70.68</v>
      </c>
      <c r="O55" s="5">
        <v>1</v>
      </c>
      <c r="P55" s="1"/>
    </row>
    <row r="56" spans="1:16" s="2" customFormat="1" ht="24.75" customHeight="1">
      <c r="A56" s="1">
        <v>54</v>
      </c>
      <c r="B56" s="1" t="s">
        <v>152</v>
      </c>
      <c r="C56" s="1" t="s">
        <v>16</v>
      </c>
      <c r="D56" s="1" t="s">
        <v>149</v>
      </c>
      <c r="E56" s="1" t="s">
        <v>150</v>
      </c>
      <c r="F56" s="1" t="s">
        <v>55</v>
      </c>
      <c r="G56" s="1" t="s">
        <v>153</v>
      </c>
      <c r="H56" s="1">
        <v>58.1</v>
      </c>
      <c r="I56" s="1">
        <v>59</v>
      </c>
      <c r="J56" s="1">
        <v>1</v>
      </c>
      <c r="K56" s="1">
        <v>41.99</v>
      </c>
      <c r="L56" s="3">
        <v>79.4</v>
      </c>
      <c r="M56" s="4">
        <f t="shared" si="2"/>
        <v>23.82</v>
      </c>
      <c r="N56" s="1">
        <f t="shared" si="1"/>
        <v>65.81</v>
      </c>
      <c r="O56" s="5">
        <v>2</v>
      </c>
      <c r="P56" s="1"/>
    </row>
    <row r="57" spans="1:16" s="2" customFormat="1" ht="24.75" customHeight="1">
      <c r="A57" s="1">
        <v>55</v>
      </c>
      <c r="B57" s="1" t="s">
        <v>154</v>
      </c>
      <c r="C57" s="1" t="s">
        <v>22</v>
      </c>
      <c r="D57" s="1" t="s">
        <v>149</v>
      </c>
      <c r="E57" s="1" t="s">
        <v>150</v>
      </c>
      <c r="F57" s="1" t="s">
        <v>55</v>
      </c>
      <c r="G57" s="1" t="s">
        <v>155</v>
      </c>
      <c r="H57" s="1">
        <v>51.8</v>
      </c>
      <c r="I57" s="1">
        <v>59</v>
      </c>
      <c r="J57" s="1">
        <v>0</v>
      </c>
      <c r="K57" s="1">
        <v>38.78</v>
      </c>
      <c r="L57" s="3">
        <v>84</v>
      </c>
      <c r="M57" s="4">
        <f t="shared" si="2"/>
        <v>25.2</v>
      </c>
      <c r="N57" s="1">
        <f t="shared" si="1"/>
        <v>63.980000000000004</v>
      </c>
      <c r="O57" s="1">
        <v>3</v>
      </c>
      <c r="P57" s="1"/>
    </row>
    <row r="58" spans="1:16" s="2" customFormat="1" ht="24.75" customHeight="1">
      <c r="A58" s="1">
        <v>56</v>
      </c>
      <c r="B58" s="1" t="s">
        <v>156</v>
      </c>
      <c r="C58" s="1" t="s">
        <v>16</v>
      </c>
      <c r="D58" s="1" t="s">
        <v>149</v>
      </c>
      <c r="E58" s="1" t="s">
        <v>150</v>
      </c>
      <c r="F58" s="1" t="s">
        <v>55</v>
      </c>
      <c r="G58" s="1" t="s">
        <v>157</v>
      </c>
      <c r="H58" s="1">
        <v>55.7</v>
      </c>
      <c r="I58" s="1">
        <v>62</v>
      </c>
      <c r="J58" s="1">
        <v>0</v>
      </c>
      <c r="K58" s="1">
        <v>41.2</v>
      </c>
      <c r="L58" s="3">
        <v>73</v>
      </c>
      <c r="M58" s="4">
        <f t="shared" si="2"/>
        <v>21.9</v>
      </c>
      <c r="N58" s="1">
        <f t="shared" si="1"/>
        <v>63.1</v>
      </c>
      <c r="O58" s="1">
        <v>4</v>
      </c>
      <c r="P58" s="1"/>
    </row>
    <row r="59" spans="1:16" s="2" customFormat="1" ht="24.75" customHeight="1">
      <c r="A59" s="1">
        <v>57</v>
      </c>
      <c r="B59" s="1" t="s">
        <v>158</v>
      </c>
      <c r="C59" s="1" t="s">
        <v>22</v>
      </c>
      <c r="D59" s="1" t="s">
        <v>149</v>
      </c>
      <c r="E59" s="1" t="s">
        <v>150</v>
      </c>
      <c r="F59" s="1" t="s">
        <v>55</v>
      </c>
      <c r="G59" s="1" t="s">
        <v>159</v>
      </c>
      <c r="H59" s="1">
        <v>53.6</v>
      </c>
      <c r="I59" s="1">
        <v>54.5</v>
      </c>
      <c r="J59" s="1">
        <v>0</v>
      </c>
      <c r="K59" s="1">
        <v>37.84</v>
      </c>
      <c r="L59" s="3">
        <v>74.6</v>
      </c>
      <c r="M59" s="4">
        <f t="shared" si="2"/>
        <v>22.38</v>
      </c>
      <c r="N59" s="1">
        <f t="shared" si="1"/>
        <v>60.22</v>
      </c>
      <c r="O59" s="1">
        <v>5</v>
      </c>
      <c r="P59" s="1"/>
    </row>
    <row r="60" spans="1:16" s="2" customFormat="1" ht="24.75" customHeight="1">
      <c r="A60" s="1">
        <v>58</v>
      </c>
      <c r="B60" s="1" t="s">
        <v>160</v>
      </c>
      <c r="C60" s="1" t="s">
        <v>16</v>
      </c>
      <c r="D60" s="1" t="s">
        <v>149</v>
      </c>
      <c r="E60" s="1" t="s">
        <v>150</v>
      </c>
      <c r="F60" s="1" t="s">
        <v>55</v>
      </c>
      <c r="G60" s="1" t="s">
        <v>161</v>
      </c>
      <c r="H60" s="1">
        <v>55.6</v>
      </c>
      <c r="I60" s="1">
        <v>52.5</v>
      </c>
      <c r="J60" s="1">
        <v>1</v>
      </c>
      <c r="K60" s="1">
        <v>38.84</v>
      </c>
      <c r="L60" s="3">
        <v>70</v>
      </c>
      <c r="M60" s="4">
        <f t="shared" si="2"/>
        <v>21</v>
      </c>
      <c r="N60" s="1">
        <f t="shared" si="1"/>
        <v>59.84</v>
      </c>
      <c r="O60" s="1">
        <v>6</v>
      </c>
      <c r="P60" s="1"/>
    </row>
    <row r="61" spans="1:16" s="2" customFormat="1" ht="24.75" customHeight="1">
      <c r="A61" s="1">
        <v>59</v>
      </c>
      <c r="B61" s="1" t="s">
        <v>162</v>
      </c>
      <c r="C61" s="1" t="s">
        <v>22</v>
      </c>
      <c r="D61" s="1" t="s">
        <v>163</v>
      </c>
      <c r="E61" s="1" t="s">
        <v>150</v>
      </c>
      <c r="F61" s="1" t="s">
        <v>164</v>
      </c>
      <c r="G61" s="1" t="s">
        <v>165</v>
      </c>
      <c r="H61" s="1">
        <v>73.4</v>
      </c>
      <c r="I61" s="1">
        <v>64</v>
      </c>
      <c r="J61" s="1">
        <v>0</v>
      </c>
      <c r="K61" s="1">
        <v>48.09</v>
      </c>
      <c r="L61" s="3">
        <v>78.2</v>
      </c>
      <c r="M61" s="4">
        <f t="shared" si="2"/>
        <v>23.46</v>
      </c>
      <c r="N61" s="1">
        <f t="shared" si="1"/>
        <v>71.55000000000001</v>
      </c>
      <c r="O61" s="5">
        <v>1</v>
      </c>
      <c r="P61" s="1"/>
    </row>
    <row r="62" spans="1:16" s="2" customFormat="1" ht="24.75" customHeight="1">
      <c r="A62" s="1">
        <v>60</v>
      </c>
      <c r="B62" s="1" t="s">
        <v>166</v>
      </c>
      <c r="C62" s="1" t="s">
        <v>16</v>
      </c>
      <c r="D62" s="1" t="s">
        <v>163</v>
      </c>
      <c r="E62" s="1" t="s">
        <v>150</v>
      </c>
      <c r="F62" s="1" t="s">
        <v>164</v>
      </c>
      <c r="G62" s="1" t="s">
        <v>167</v>
      </c>
      <c r="H62" s="1">
        <v>64.9</v>
      </c>
      <c r="I62" s="1">
        <v>59.5</v>
      </c>
      <c r="J62" s="1">
        <v>0</v>
      </c>
      <c r="K62" s="1">
        <v>43.54</v>
      </c>
      <c r="L62" s="3">
        <v>74.6</v>
      </c>
      <c r="M62" s="4">
        <f t="shared" si="2"/>
        <v>22.38</v>
      </c>
      <c r="N62" s="1">
        <f t="shared" si="1"/>
        <v>65.92</v>
      </c>
      <c r="O62" s="1">
        <v>2</v>
      </c>
      <c r="P62" s="1"/>
    </row>
    <row r="63" spans="1:16" s="2" customFormat="1" ht="24.75" customHeight="1">
      <c r="A63" s="1">
        <v>61</v>
      </c>
      <c r="B63" s="1" t="s">
        <v>168</v>
      </c>
      <c r="C63" s="1" t="s">
        <v>22</v>
      </c>
      <c r="D63" s="1" t="s">
        <v>163</v>
      </c>
      <c r="E63" s="1" t="s">
        <v>150</v>
      </c>
      <c r="F63" s="1" t="s">
        <v>164</v>
      </c>
      <c r="G63" s="1" t="s">
        <v>169</v>
      </c>
      <c r="H63" s="1">
        <v>65.4</v>
      </c>
      <c r="I63" s="1">
        <v>55</v>
      </c>
      <c r="J63" s="1">
        <v>0</v>
      </c>
      <c r="K63" s="1">
        <v>42.14</v>
      </c>
      <c r="L63" s="3">
        <v>64</v>
      </c>
      <c r="M63" s="4">
        <f t="shared" si="2"/>
        <v>19.2</v>
      </c>
      <c r="N63" s="1">
        <f t="shared" si="1"/>
        <v>61.34</v>
      </c>
      <c r="O63" s="1">
        <v>3</v>
      </c>
      <c r="P63" s="1"/>
    </row>
    <row r="64" spans="1:16" s="2" customFormat="1" ht="24.75" customHeight="1">
      <c r="A64" s="1">
        <v>62</v>
      </c>
      <c r="B64" s="1" t="s">
        <v>170</v>
      </c>
      <c r="C64" s="1" t="s">
        <v>22</v>
      </c>
      <c r="D64" s="1" t="s">
        <v>171</v>
      </c>
      <c r="E64" s="1" t="s">
        <v>150</v>
      </c>
      <c r="F64" s="1" t="s">
        <v>96</v>
      </c>
      <c r="G64" s="1" t="s">
        <v>172</v>
      </c>
      <c r="H64" s="1">
        <v>67.7</v>
      </c>
      <c r="I64" s="1">
        <v>55</v>
      </c>
      <c r="J64" s="1">
        <v>0</v>
      </c>
      <c r="K64" s="1">
        <v>42.95</v>
      </c>
      <c r="L64" s="3">
        <v>74</v>
      </c>
      <c r="M64" s="4">
        <f t="shared" si="2"/>
        <v>22.2</v>
      </c>
      <c r="N64" s="1">
        <f t="shared" si="1"/>
        <v>65.15</v>
      </c>
      <c r="O64" s="5">
        <v>1</v>
      </c>
      <c r="P64" s="1"/>
    </row>
    <row r="65" spans="1:16" s="2" customFormat="1" ht="24.75" customHeight="1">
      <c r="A65" s="1">
        <v>63</v>
      </c>
      <c r="B65" s="1" t="s">
        <v>173</v>
      </c>
      <c r="C65" s="1" t="s">
        <v>22</v>
      </c>
      <c r="D65" s="1" t="s">
        <v>171</v>
      </c>
      <c r="E65" s="1" t="s">
        <v>150</v>
      </c>
      <c r="F65" s="1" t="s">
        <v>96</v>
      </c>
      <c r="G65" s="1" t="s">
        <v>174</v>
      </c>
      <c r="H65" s="1">
        <v>54.8</v>
      </c>
      <c r="I65" s="1">
        <v>49</v>
      </c>
      <c r="J65" s="1">
        <v>1</v>
      </c>
      <c r="K65" s="1">
        <v>37.33</v>
      </c>
      <c r="L65" s="3">
        <v>71.2</v>
      </c>
      <c r="M65" s="4">
        <f t="shared" si="2"/>
        <v>21.36</v>
      </c>
      <c r="N65" s="1">
        <f t="shared" si="1"/>
        <v>58.69</v>
      </c>
      <c r="O65" s="1">
        <v>2</v>
      </c>
      <c r="P65" s="1"/>
    </row>
    <row r="66" spans="1:16" s="6" customFormat="1" ht="24.75" customHeight="1">
      <c r="A66" s="1">
        <v>64</v>
      </c>
      <c r="B66" s="1" t="s">
        <v>175</v>
      </c>
      <c r="C66" s="1" t="s">
        <v>22</v>
      </c>
      <c r="D66" s="1" t="s">
        <v>171</v>
      </c>
      <c r="E66" s="1" t="s">
        <v>150</v>
      </c>
      <c r="F66" s="1" t="s">
        <v>96</v>
      </c>
      <c r="G66" s="1" t="s">
        <v>176</v>
      </c>
      <c r="H66" s="1">
        <v>52.4</v>
      </c>
      <c r="I66" s="1">
        <v>48.5</v>
      </c>
      <c r="J66" s="1">
        <v>1</v>
      </c>
      <c r="K66" s="1">
        <v>36.32</v>
      </c>
      <c r="L66" s="3">
        <v>70.2</v>
      </c>
      <c r="M66" s="4">
        <f t="shared" si="2"/>
        <v>21.06</v>
      </c>
      <c r="N66" s="1">
        <f t="shared" si="1"/>
        <v>57.379999999999995</v>
      </c>
      <c r="O66" s="1">
        <v>3</v>
      </c>
      <c r="P66" s="1" t="s">
        <v>36</v>
      </c>
    </row>
    <row r="67" spans="1:16" s="2" customFormat="1" ht="24.75" customHeight="1">
      <c r="A67" s="1">
        <v>65</v>
      </c>
      <c r="B67" s="1" t="s">
        <v>177</v>
      </c>
      <c r="C67" s="1" t="s">
        <v>22</v>
      </c>
      <c r="D67" s="1" t="s">
        <v>178</v>
      </c>
      <c r="E67" s="1" t="s">
        <v>150</v>
      </c>
      <c r="F67" s="1" t="s">
        <v>26</v>
      </c>
      <c r="G67" s="1" t="s">
        <v>179</v>
      </c>
      <c r="H67" s="1">
        <v>78</v>
      </c>
      <c r="I67" s="1">
        <v>52.5</v>
      </c>
      <c r="J67" s="1">
        <v>0</v>
      </c>
      <c r="K67" s="1">
        <v>45.68</v>
      </c>
      <c r="L67" s="3">
        <v>83.6</v>
      </c>
      <c r="M67" s="4">
        <f t="shared" si="2"/>
        <v>25.08</v>
      </c>
      <c r="N67" s="1">
        <f aca="true" t="shared" si="3" ref="N67:N98">ABS(K67+M67)</f>
        <v>70.75999999999999</v>
      </c>
      <c r="O67" s="5">
        <v>1</v>
      </c>
      <c r="P67" s="1"/>
    </row>
    <row r="68" spans="1:16" s="2" customFormat="1" ht="24.75" customHeight="1">
      <c r="A68" s="1">
        <v>66</v>
      </c>
      <c r="B68" s="1" t="s">
        <v>180</v>
      </c>
      <c r="C68" s="1" t="s">
        <v>16</v>
      </c>
      <c r="D68" s="1" t="s">
        <v>178</v>
      </c>
      <c r="E68" s="1" t="s">
        <v>150</v>
      </c>
      <c r="F68" s="1" t="s">
        <v>26</v>
      </c>
      <c r="G68" s="1" t="s">
        <v>181</v>
      </c>
      <c r="H68" s="1">
        <v>69.3</v>
      </c>
      <c r="I68" s="1">
        <v>54.5</v>
      </c>
      <c r="J68" s="1">
        <v>1</v>
      </c>
      <c r="K68" s="1">
        <v>44.33</v>
      </c>
      <c r="L68" s="3">
        <v>81.6</v>
      </c>
      <c r="M68" s="4">
        <f t="shared" si="2"/>
        <v>24.479999999999997</v>
      </c>
      <c r="N68" s="1">
        <f t="shared" si="3"/>
        <v>68.81</v>
      </c>
      <c r="O68" s="1">
        <v>2</v>
      </c>
      <c r="P68" s="1"/>
    </row>
    <row r="69" spans="1:16" s="9" customFormat="1" ht="22.5" customHeight="1">
      <c r="A69" s="1">
        <v>67</v>
      </c>
      <c r="B69" s="1" t="s">
        <v>182</v>
      </c>
      <c r="C69" s="1" t="s">
        <v>16</v>
      </c>
      <c r="D69" s="1" t="s">
        <v>178</v>
      </c>
      <c r="E69" s="1" t="s">
        <v>150</v>
      </c>
      <c r="F69" s="1" t="s">
        <v>26</v>
      </c>
      <c r="G69" s="1" t="s">
        <v>183</v>
      </c>
      <c r="H69" s="1">
        <v>64.4</v>
      </c>
      <c r="I69" s="1">
        <v>56</v>
      </c>
      <c r="J69" s="1">
        <v>1</v>
      </c>
      <c r="K69" s="1">
        <v>43.14</v>
      </c>
      <c r="L69" s="3">
        <v>80.2</v>
      </c>
      <c r="M69" s="4">
        <f t="shared" si="2"/>
        <v>24.06</v>
      </c>
      <c r="N69" s="1">
        <f t="shared" si="3"/>
        <v>67.2</v>
      </c>
      <c r="O69" s="1">
        <v>3</v>
      </c>
      <c r="P69" s="8" t="s">
        <v>36</v>
      </c>
    </row>
    <row r="70" spans="1:16" s="10" customFormat="1" ht="24.75" customHeight="1">
      <c r="A70" s="1">
        <v>68</v>
      </c>
      <c r="B70" s="1" t="s">
        <v>184</v>
      </c>
      <c r="C70" s="1" t="s">
        <v>16</v>
      </c>
      <c r="D70" s="1" t="s">
        <v>185</v>
      </c>
      <c r="E70" s="1" t="s">
        <v>186</v>
      </c>
      <c r="F70" s="1" t="s">
        <v>55</v>
      </c>
      <c r="G70" s="1" t="s">
        <v>187</v>
      </c>
      <c r="H70" s="1">
        <v>44.4</v>
      </c>
      <c r="I70" s="1">
        <v>50.5</v>
      </c>
      <c r="J70" s="1">
        <v>1</v>
      </c>
      <c r="K70" s="1">
        <v>34.22</v>
      </c>
      <c r="L70" s="3">
        <v>73.8</v>
      </c>
      <c r="M70" s="4">
        <f t="shared" si="2"/>
        <v>22.139999999999997</v>
      </c>
      <c r="N70" s="1">
        <f t="shared" si="3"/>
        <v>56.36</v>
      </c>
      <c r="O70" s="5">
        <v>1</v>
      </c>
      <c r="P70" s="1"/>
    </row>
    <row r="71" spans="1:16" s="10" customFormat="1" ht="24.75" customHeight="1">
      <c r="A71" s="1">
        <v>69</v>
      </c>
      <c r="B71" s="1" t="s">
        <v>188</v>
      </c>
      <c r="C71" s="1" t="s">
        <v>16</v>
      </c>
      <c r="D71" s="1" t="s">
        <v>185</v>
      </c>
      <c r="E71" s="1" t="s">
        <v>186</v>
      </c>
      <c r="F71" s="1" t="s">
        <v>55</v>
      </c>
      <c r="G71" s="1" t="s">
        <v>189</v>
      </c>
      <c r="H71" s="1">
        <v>56.5</v>
      </c>
      <c r="I71" s="1">
        <v>37.5</v>
      </c>
      <c r="J71" s="1">
        <v>1</v>
      </c>
      <c r="K71" s="1">
        <v>33.9</v>
      </c>
      <c r="L71" s="3">
        <v>71</v>
      </c>
      <c r="M71" s="4">
        <f t="shared" si="2"/>
        <v>21.3</v>
      </c>
      <c r="N71" s="1">
        <f t="shared" si="3"/>
        <v>55.2</v>
      </c>
      <c r="O71" s="1">
        <v>2</v>
      </c>
      <c r="P71" s="1"/>
    </row>
    <row r="72" spans="1:16" s="2" customFormat="1" ht="24.75" customHeight="1">
      <c r="A72" s="1">
        <v>70</v>
      </c>
      <c r="B72" s="1" t="s">
        <v>190</v>
      </c>
      <c r="C72" s="1" t="s">
        <v>22</v>
      </c>
      <c r="D72" s="1" t="s">
        <v>191</v>
      </c>
      <c r="E72" s="1" t="s">
        <v>186</v>
      </c>
      <c r="F72" s="1" t="s">
        <v>192</v>
      </c>
      <c r="G72" s="1" t="s">
        <v>193</v>
      </c>
      <c r="H72" s="1">
        <v>64.3</v>
      </c>
      <c r="I72" s="1">
        <v>51</v>
      </c>
      <c r="J72" s="1">
        <v>0</v>
      </c>
      <c r="K72" s="1">
        <v>40.36</v>
      </c>
      <c r="L72" s="3">
        <v>74.2</v>
      </c>
      <c r="M72" s="4">
        <f t="shared" si="2"/>
        <v>22.26</v>
      </c>
      <c r="N72" s="1">
        <f t="shared" si="3"/>
        <v>62.620000000000005</v>
      </c>
      <c r="O72" s="5">
        <v>1</v>
      </c>
      <c r="P72" s="1"/>
    </row>
    <row r="73" spans="1:16" s="2" customFormat="1" ht="24.75" customHeight="1">
      <c r="A73" s="1">
        <v>71</v>
      </c>
      <c r="B73" s="1" t="s">
        <v>194</v>
      </c>
      <c r="C73" s="1" t="s">
        <v>16</v>
      </c>
      <c r="D73" s="1" t="s">
        <v>191</v>
      </c>
      <c r="E73" s="1" t="s">
        <v>186</v>
      </c>
      <c r="F73" s="1" t="s">
        <v>192</v>
      </c>
      <c r="G73" s="1" t="s">
        <v>195</v>
      </c>
      <c r="H73" s="1">
        <v>52.9</v>
      </c>
      <c r="I73" s="1">
        <v>52</v>
      </c>
      <c r="J73" s="1">
        <v>1</v>
      </c>
      <c r="K73" s="1">
        <v>37.72</v>
      </c>
      <c r="L73" s="3">
        <v>70.8</v>
      </c>
      <c r="M73" s="4">
        <f t="shared" si="2"/>
        <v>21.24</v>
      </c>
      <c r="N73" s="1">
        <f t="shared" si="3"/>
        <v>58.959999999999994</v>
      </c>
      <c r="O73" s="1">
        <v>2</v>
      </c>
      <c r="P73" s="1"/>
    </row>
    <row r="74" spans="1:16" s="2" customFormat="1" ht="24.75" customHeight="1">
      <c r="A74" s="1">
        <v>72</v>
      </c>
      <c r="B74" s="1" t="s">
        <v>196</v>
      </c>
      <c r="C74" s="1" t="s">
        <v>16</v>
      </c>
      <c r="D74" s="1" t="s">
        <v>197</v>
      </c>
      <c r="E74" s="1" t="s">
        <v>198</v>
      </c>
      <c r="F74" s="1" t="s">
        <v>26</v>
      </c>
      <c r="G74" s="1" t="s">
        <v>199</v>
      </c>
      <c r="H74" s="1">
        <v>67.3</v>
      </c>
      <c r="I74" s="1">
        <v>60.5</v>
      </c>
      <c r="J74" s="1">
        <v>0</v>
      </c>
      <c r="K74" s="1">
        <v>44.73</v>
      </c>
      <c r="L74" s="3">
        <v>81.2</v>
      </c>
      <c r="M74" s="4">
        <f t="shared" si="2"/>
        <v>24.36</v>
      </c>
      <c r="N74" s="1">
        <f t="shared" si="3"/>
        <v>69.09</v>
      </c>
      <c r="O74" s="5">
        <v>1</v>
      </c>
      <c r="P74" s="1"/>
    </row>
    <row r="75" spans="1:16" s="2" customFormat="1" ht="24.75" customHeight="1">
      <c r="A75" s="1">
        <v>73</v>
      </c>
      <c r="B75" s="1" t="s">
        <v>200</v>
      </c>
      <c r="C75" s="1" t="s">
        <v>16</v>
      </c>
      <c r="D75" s="1" t="s">
        <v>197</v>
      </c>
      <c r="E75" s="1" t="s">
        <v>198</v>
      </c>
      <c r="F75" s="1" t="s">
        <v>26</v>
      </c>
      <c r="G75" s="1" t="s">
        <v>201</v>
      </c>
      <c r="H75" s="1">
        <v>72.1</v>
      </c>
      <c r="I75" s="1">
        <v>55</v>
      </c>
      <c r="J75" s="1">
        <v>0</v>
      </c>
      <c r="K75" s="1">
        <v>44.49</v>
      </c>
      <c r="L75" s="3">
        <v>81</v>
      </c>
      <c r="M75" s="4">
        <f aca="true" t="shared" si="4" ref="M75:M93">ABS(L75*0.3)</f>
        <v>24.3</v>
      </c>
      <c r="N75" s="1">
        <f t="shared" si="3"/>
        <v>68.79</v>
      </c>
      <c r="O75" s="5">
        <v>2</v>
      </c>
      <c r="P75" s="1"/>
    </row>
    <row r="76" spans="1:16" s="2" customFormat="1" ht="24.75" customHeight="1">
      <c r="A76" s="1">
        <v>74</v>
      </c>
      <c r="B76" s="1" t="s">
        <v>202</v>
      </c>
      <c r="C76" s="1" t="s">
        <v>16</v>
      </c>
      <c r="D76" s="1" t="s">
        <v>197</v>
      </c>
      <c r="E76" s="1" t="s">
        <v>198</v>
      </c>
      <c r="F76" s="1" t="s">
        <v>26</v>
      </c>
      <c r="G76" s="1" t="s">
        <v>203</v>
      </c>
      <c r="H76" s="1">
        <v>67.2</v>
      </c>
      <c r="I76" s="1">
        <v>58</v>
      </c>
      <c r="J76" s="1">
        <v>0</v>
      </c>
      <c r="K76" s="1">
        <v>43.82</v>
      </c>
      <c r="L76" s="3">
        <v>82.2</v>
      </c>
      <c r="M76" s="4">
        <f t="shared" si="4"/>
        <v>24.66</v>
      </c>
      <c r="N76" s="1">
        <f t="shared" si="3"/>
        <v>68.48</v>
      </c>
      <c r="O76" s="1">
        <v>3</v>
      </c>
      <c r="P76" s="1"/>
    </row>
    <row r="77" spans="1:16" s="2" customFormat="1" ht="24.75" customHeight="1">
      <c r="A77" s="1">
        <v>75</v>
      </c>
      <c r="B77" s="1" t="s">
        <v>204</v>
      </c>
      <c r="C77" s="1" t="s">
        <v>16</v>
      </c>
      <c r="D77" s="1" t="s">
        <v>197</v>
      </c>
      <c r="E77" s="1" t="s">
        <v>198</v>
      </c>
      <c r="F77" s="1" t="s">
        <v>26</v>
      </c>
      <c r="G77" s="1" t="s">
        <v>205</v>
      </c>
      <c r="H77" s="1">
        <v>67.9</v>
      </c>
      <c r="I77" s="1">
        <v>54</v>
      </c>
      <c r="J77" s="1">
        <v>1</v>
      </c>
      <c r="K77" s="1">
        <v>43.67</v>
      </c>
      <c r="L77" s="3">
        <v>74.2</v>
      </c>
      <c r="M77" s="4">
        <f t="shared" si="4"/>
        <v>22.26</v>
      </c>
      <c r="N77" s="1">
        <f t="shared" si="3"/>
        <v>65.93</v>
      </c>
      <c r="O77" s="1">
        <v>4</v>
      </c>
      <c r="P77" s="1"/>
    </row>
    <row r="78" spans="1:16" s="6" customFormat="1" ht="24.75" customHeight="1">
      <c r="A78" s="1">
        <v>76</v>
      </c>
      <c r="B78" s="1" t="s">
        <v>206</v>
      </c>
      <c r="C78" s="1" t="s">
        <v>16</v>
      </c>
      <c r="D78" s="1" t="s">
        <v>197</v>
      </c>
      <c r="E78" s="1" t="s">
        <v>198</v>
      </c>
      <c r="F78" s="1" t="s">
        <v>26</v>
      </c>
      <c r="G78" s="1" t="s">
        <v>207</v>
      </c>
      <c r="H78" s="1">
        <v>64.2</v>
      </c>
      <c r="I78" s="1">
        <v>51.5</v>
      </c>
      <c r="J78" s="1">
        <v>0</v>
      </c>
      <c r="K78" s="1">
        <v>40.5</v>
      </c>
      <c r="L78" s="3">
        <v>74.2</v>
      </c>
      <c r="M78" s="4">
        <f t="shared" si="4"/>
        <v>22.26</v>
      </c>
      <c r="N78" s="1">
        <f t="shared" si="3"/>
        <v>62.760000000000005</v>
      </c>
      <c r="O78" s="1">
        <v>5</v>
      </c>
      <c r="P78" s="1" t="s">
        <v>36</v>
      </c>
    </row>
    <row r="79" spans="1:16" s="2" customFormat="1" ht="24.75" customHeight="1">
      <c r="A79" s="1">
        <v>77</v>
      </c>
      <c r="B79" s="1" t="s">
        <v>208</v>
      </c>
      <c r="C79" s="1" t="s">
        <v>22</v>
      </c>
      <c r="D79" s="1" t="s">
        <v>209</v>
      </c>
      <c r="E79" s="1" t="s">
        <v>198</v>
      </c>
      <c r="F79" s="1" t="s">
        <v>26</v>
      </c>
      <c r="G79" s="1" t="s">
        <v>210</v>
      </c>
      <c r="H79" s="1">
        <v>69.2</v>
      </c>
      <c r="I79" s="1">
        <v>62.5</v>
      </c>
      <c r="J79" s="1">
        <v>0</v>
      </c>
      <c r="K79" s="1">
        <v>46.1</v>
      </c>
      <c r="L79" s="3">
        <v>81.4</v>
      </c>
      <c r="M79" s="4">
        <f t="shared" si="4"/>
        <v>24.42</v>
      </c>
      <c r="N79" s="1">
        <f t="shared" si="3"/>
        <v>70.52000000000001</v>
      </c>
      <c r="O79" s="5">
        <v>1</v>
      </c>
      <c r="P79" s="1"/>
    </row>
    <row r="80" spans="1:16" s="2" customFormat="1" ht="24.75" customHeight="1">
      <c r="A80" s="1">
        <v>78</v>
      </c>
      <c r="B80" s="1" t="s">
        <v>211</v>
      </c>
      <c r="C80" s="1" t="s">
        <v>16</v>
      </c>
      <c r="D80" s="1" t="s">
        <v>209</v>
      </c>
      <c r="E80" s="1" t="s">
        <v>198</v>
      </c>
      <c r="F80" s="1" t="s">
        <v>26</v>
      </c>
      <c r="G80" s="1" t="s">
        <v>212</v>
      </c>
      <c r="H80" s="1">
        <v>76</v>
      </c>
      <c r="I80" s="1">
        <v>59.5</v>
      </c>
      <c r="J80" s="1">
        <v>0</v>
      </c>
      <c r="K80" s="1">
        <v>47.43</v>
      </c>
      <c r="L80" s="3">
        <v>73.4</v>
      </c>
      <c r="M80" s="4">
        <f t="shared" si="4"/>
        <v>22.02</v>
      </c>
      <c r="N80" s="1">
        <f t="shared" si="3"/>
        <v>69.45</v>
      </c>
      <c r="O80" s="1">
        <v>2</v>
      </c>
      <c r="P80" s="1"/>
    </row>
    <row r="81" spans="1:16" s="2" customFormat="1" ht="24.75" customHeight="1">
      <c r="A81" s="1">
        <v>79</v>
      </c>
      <c r="B81" s="1" t="s">
        <v>213</v>
      </c>
      <c r="C81" s="1" t="s">
        <v>22</v>
      </c>
      <c r="D81" s="1" t="s">
        <v>209</v>
      </c>
      <c r="E81" s="1" t="s">
        <v>198</v>
      </c>
      <c r="F81" s="1" t="s">
        <v>26</v>
      </c>
      <c r="G81" s="1" t="s">
        <v>214</v>
      </c>
      <c r="H81" s="1">
        <v>73.3</v>
      </c>
      <c r="I81" s="1">
        <v>53.5</v>
      </c>
      <c r="J81" s="1">
        <v>1</v>
      </c>
      <c r="K81" s="1">
        <v>45.38</v>
      </c>
      <c r="L81" s="3">
        <v>78</v>
      </c>
      <c r="M81" s="4">
        <f t="shared" si="4"/>
        <v>23.4</v>
      </c>
      <c r="N81" s="1">
        <f t="shared" si="3"/>
        <v>68.78</v>
      </c>
      <c r="O81" s="1">
        <v>3</v>
      </c>
      <c r="P81" s="1"/>
    </row>
    <row r="82" spans="1:16" s="2" customFormat="1" ht="24.75" customHeight="1">
      <c r="A82" s="1">
        <v>80</v>
      </c>
      <c r="B82" s="1" t="s">
        <v>110</v>
      </c>
      <c r="C82" s="1" t="s">
        <v>16</v>
      </c>
      <c r="D82" s="1" t="s">
        <v>215</v>
      </c>
      <c r="E82" s="1" t="s">
        <v>216</v>
      </c>
      <c r="F82" s="1" t="s">
        <v>55</v>
      </c>
      <c r="G82" s="1" t="s">
        <v>217</v>
      </c>
      <c r="H82" s="1">
        <v>64.1</v>
      </c>
      <c r="I82" s="1">
        <v>55</v>
      </c>
      <c r="J82" s="1">
        <v>0</v>
      </c>
      <c r="K82" s="1">
        <v>41.69</v>
      </c>
      <c r="L82" s="3">
        <v>73.4</v>
      </c>
      <c r="M82" s="4">
        <f t="shared" si="4"/>
        <v>22.02</v>
      </c>
      <c r="N82" s="1">
        <f t="shared" si="3"/>
        <v>63.709999999999994</v>
      </c>
      <c r="O82" s="5">
        <v>1</v>
      </c>
      <c r="P82" s="1"/>
    </row>
    <row r="83" spans="1:16" s="2" customFormat="1" ht="24.75" customHeight="1">
      <c r="A83" s="1">
        <v>81</v>
      </c>
      <c r="B83" s="1" t="s">
        <v>218</v>
      </c>
      <c r="C83" s="1" t="s">
        <v>22</v>
      </c>
      <c r="D83" s="1" t="s">
        <v>215</v>
      </c>
      <c r="E83" s="1" t="s">
        <v>216</v>
      </c>
      <c r="F83" s="1" t="s">
        <v>55</v>
      </c>
      <c r="G83" s="1" t="s">
        <v>219</v>
      </c>
      <c r="H83" s="1">
        <v>42.9</v>
      </c>
      <c r="I83" s="1">
        <v>45</v>
      </c>
      <c r="J83" s="1">
        <v>1</v>
      </c>
      <c r="K83" s="1">
        <v>31.77</v>
      </c>
      <c r="L83" s="3">
        <v>67.4</v>
      </c>
      <c r="M83" s="4">
        <f t="shared" si="4"/>
        <v>20.220000000000002</v>
      </c>
      <c r="N83" s="1">
        <f t="shared" si="3"/>
        <v>51.99</v>
      </c>
      <c r="O83" s="1">
        <v>2</v>
      </c>
      <c r="P83" s="1"/>
    </row>
    <row r="84" spans="1:16" s="6" customFormat="1" ht="24.75" customHeight="1">
      <c r="A84" s="1">
        <v>82</v>
      </c>
      <c r="B84" s="1" t="s">
        <v>220</v>
      </c>
      <c r="C84" s="1" t="s">
        <v>16</v>
      </c>
      <c r="D84" s="1" t="s">
        <v>215</v>
      </c>
      <c r="E84" s="1" t="s">
        <v>216</v>
      </c>
      <c r="F84" s="1" t="s">
        <v>55</v>
      </c>
      <c r="G84" s="1" t="s">
        <v>221</v>
      </c>
      <c r="H84" s="1">
        <v>38.6</v>
      </c>
      <c r="I84" s="1">
        <v>47.5</v>
      </c>
      <c r="J84" s="1">
        <v>0</v>
      </c>
      <c r="K84" s="1">
        <v>30.14</v>
      </c>
      <c r="L84" s="3">
        <v>69.4</v>
      </c>
      <c r="M84" s="4">
        <f t="shared" si="4"/>
        <v>20.82</v>
      </c>
      <c r="N84" s="1">
        <f t="shared" si="3"/>
        <v>50.96</v>
      </c>
      <c r="O84" s="1">
        <v>3</v>
      </c>
      <c r="P84" s="1" t="s">
        <v>36</v>
      </c>
    </row>
    <row r="85" spans="1:16" s="6" customFormat="1" ht="24.75" customHeight="1">
      <c r="A85" s="1">
        <v>83</v>
      </c>
      <c r="B85" s="1" t="s">
        <v>222</v>
      </c>
      <c r="C85" s="1" t="s">
        <v>22</v>
      </c>
      <c r="D85" s="1" t="s">
        <v>223</v>
      </c>
      <c r="E85" s="1" t="s">
        <v>216</v>
      </c>
      <c r="F85" s="1" t="s">
        <v>96</v>
      </c>
      <c r="G85" s="1" t="s">
        <v>224</v>
      </c>
      <c r="H85" s="1">
        <v>54.3</v>
      </c>
      <c r="I85" s="1">
        <v>50</v>
      </c>
      <c r="J85" s="1">
        <v>1</v>
      </c>
      <c r="K85" s="1">
        <v>37.51</v>
      </c>
      <c r="L85" s="3">
        <v>75</v>
      </c>
      <c r="M85" s="4">
        <f t="shared" si="4"/>
        <v>22.5</v>
      </c>
      <c r="N85" s="1">
        <f t="shared" si="3"/>
        <v>60.01</v>
      </c>
      <c r="O85" s="5">
        <v>1</v>
      </c>
      <c r="P85" s="1" t="s">
        <v>36</v>
      </c>
    </row>
    <row r="86" spans="1:16" s="6" customFormat="1" ht="24.75" customHeight="1">
      <c r="A86" s="1">
        <v>84</v>
      </c>
      <c r="B86" s="1" t="s">
        <v>225</v>
      </c>
      <c r="C86" s="1" t="s">
        <v>22</v>
      </c>
      <c r="D86" s="1" t="s">
        <v>223</v>
      </c>
      <c r="E86" s="1" t="s">
        <v>216</v>
      </c>
      <c r="F86" s="1" t="s">
        <v>96</v>
      </c>
      <c r="G86" s="1" t="s">
        <v>226</v>
      </c>
      <c r="H86" s="1">
        <v>56.5</v>
      </c>
      <c r="I86" s="1">
        <v>50</v>
      </c>
      <c r="J86" s="1">
        <v>1</v>
      </c>
      <c r="K86" s="1">
        <v>38.28</v>
      </c>
      <c r="L86" s="3">
        <v>68.6</v>
      </c>
      <c r="M86" s="4">
        <f t="shared" si="4"/>
        <v>20.58</v>
      </c>
      <c r="N86" s="1">
        <f t="shared" si="3"/>
        <v>58.86</v>
      </c>
      <c r="O86" s="1">
        <v>2</v>
      </c>
      <c r="P86" s="1" t="s">
        <v>36</v>
      </c>
    </row>
    <row r="87" spans="1:16" s="2" customFormat="1" ht="24.75" customHeight="1">
      <c r="A87" s="1">
        <v>85</v>
      </c>
      <c r="B87" s="1" t="s">
        <v>227</v>
      </c>
      <c r="C87" s="1" t="s">
        <v>22</v>
      </c>
      <c r="D87" s="1" t="s">
        <v>223</v>
      </c>
      <c r="E87" s="1" t="s">
        <v>216</v>
      </c>
      <c r="F87" s="1" t="s">
        <v>96</v>
      </c>
      <c r="G87" s="1" t="s">
        <v>228</v>
      </c>
      <c r="H87" s="1">
        <v>54.6</v>
      </c>
      <c r="I87" s="1">
        <v>53</v>
      </c>
      <c r="J87" s="1">
        <v>1</v>
      </c>
      <c r="K87" s="1">
        <v>38.66</v>
      </c>
      <c r="L87" s="3">
        <v>67</v>
      </c>
      <c r="M87" s="4">
        <f t="shared" si="4"/>
        <v>20.099999999999998</v>
      </c>
      <c r="N87" s="1">
        <f t="shared" si="3"/>
        <v>58.75999999999999</v>
      </c>
      <c r="O87" s="1">
        <v>3</v>
      </c>
      <c r="P87" s="1"/>
    </row>
    <row r="88" spans="1:16" s="2" customFormat="1" ht="24.75" customHeight="1">
      <c r="A88" s="1">
        <v>86</v>
      </c>
      <c r="B88" s="1" t="s">
        <v>229</v>
      </c>
      <c r="C88" s="1" t="s">
        <v>16</v>
      </c>
      <c r="D88" s="1" t="s">
        <v>230</v>
      </c>
      <c r="E88" s="1" t="s">
        <v>216</v>
      </c>
      <c r="F88" s="1" t="s">
        <v>142</v>
      </c>
      <c r="G88" s="1" t="s">
        <v>231</v>
      </c>
      <c r="H88" s="1">
        <v>62.9</v>
      </c>
      <c r="I88" s="1">
        <v>54.5</v>
      </c>
      <c r="J88" s="1">
        <v>1</v>
      </c>
      <c r="K88" s="1">
        <v>42.09</v>
      </c>
      <c r="L88" s="3">
        <v>67.2</v>
      </c>
      <c r="M88" s="4">
        <f t="shared" si="4"/>
        <v>20.16</v>
      </c>
      <c r="N88" s="1">
        <f t="shared" si="3"/>
        <v>62.25</v>
      </c>
      <c r="O88" s="5">
        <v>1</v>
      </c>
      <c r="P88" s="1"/>
    </row>
    <row r="89" spans="1:16" s="2" customFormat="1" ht="24.75" customHeight="1">
      <c r="A89" s="1">
        <v>87</v>
      </c>
      <c r="B89" s="1" t="s">
        <v>232</v>
      </c>
      <c r="C89" s="1" t="s">
        <v>16</v>
      </c>
      <c r="D89" s="1" t="s">
        <v>230</v>
      </c>
      <c r="E89" s="1" t="s">
        <v>216</v>
      </c>
      <c r="F89" s="1" t="s">
        <v>142</v>
      </c>
      <c r="G89" s="1" t="s">
        <v>233</v>
      </c>
      <c r="H89" s="1">
        <v>59.9</v>
      </c>
      <c r="I89" s="1">
        <v>51.5</v>
      </c>
      <c r="J89" s="1">
        <v>1</v>
      </c>
      <c r="K89" s="1">
        <v>39.99</v>
      </c>
      <c r="L89" s="3">
        <v>71</v>
      </c>
      <c r="M89" s="4">
        <f t="shared" si="4"/>
        <v>21.3</v>
      </c>
      <c r="N89" s="1">
        <f t="shared" si="3"/>
        <v>61.290000000000006</v>
      </c>
      <c r="O89" s="5">
        <v>2</v>
      </c>
      <c r="P89" s="1"/>
    </row>
    <row r="90" spans="1:16" s="2" customFormat="1" ht="24.75" customHeight="1">
      <c r="A90" s="1">
        <v>88</v>
      </c>
      <c r="B90" s="1" t="s">
        <v>234</v>
      </c>
      <c r="C90" s="1" t="s">
        <v>16</v>
      </c>
      <c r="D90" s="1" t="s">
        <v>230</v>
      </c>
      <c r="E90" s="1" t="s">
        <v>216</v>
      </c>
      <c r="F90" s="1" t="s">
        <v>142</v>
      </c>
      <c r="G90" s="1" t="s">
        <v>235</v>
      </c>
      <c r="H90" s="1">
        <v>60.7</v>
      </c>
      <c r="I90" s="1">
        <v>54.5</v>
      </c>
      <c r="J90" s="1">
        <v>1</v>
      </c>
      <c r="K90" s="1">
        <v>41.32</v>
      </c>
      <c r="L90" s="3">
        <v>65.4</v>
      </c>
      <c r="M90" s="4">
        <f t="shared" si="4"/>
        <v>19.62</v>
      </c>
      <c r="N90" s="1">
        <f t="shared" si="3"/>
        <v>60.94</v>
      </c>
      <c r="O90" s="5">
        <v>3</v>
      </c>
      <c r="P90" s="1"/>
    </row>
    <row r="91" spans="1:16" s="2" customFormat="1" ht="24.75" customHeight="1">
      <c r="A91" s="1">
        <v>89</v>
      </c>
      <c r="B91" s="1" t="s">
        <v>236</v>
      </c>
      <c r="C91" s="1" t="s">
        <v>16</v>
      </c>
      <c r="D91" s="1" t="s">
        <v>230</v>
      </c>
      <c r="E91" s="1" t="s">
        <v>216</v>
      </c>
      <c r="F91" s="1" t="s">
        <v>142</v>
      </c>
      <c r="G91" s="1" t="s">
        <v>237</v>
      </c>
      <c r="H91" s="1">
        <v>44.6</v>
      </c>
      <c r="I91" s="1">
        <v>49</v>
      </c>
      <c r="J91" s="1">
        <v>1</v>
      </c>
      <c r="K91" s="1">
        <v>33.76</v>
      </c>
      <c r="L91" s="3">
        <v>65.4</v>
      </c>
      <c r="M91" s="4">
        <f t="shared" si="4"/>
        <v>19.62</v>
      </c>
      <c r="N91" s="1">
        <f t="shared" si="3"/>
        <v>53.379999999999995</v>
      </c>
      <c r="O91" s="1">
        <v>4</v>
      </c>
      <c r="P91" s="1"/>
    </row>
    <row r="92" spans="1:16" s="2" customFormat="1" ht="24.75" customHeight="1">
      <c r="A92" s="1">
        <v>90</v>
      </c>
      <c r="B92" s="1" t="s">
        <v>234</v>
      </c>
      <c r="C92" s="1" t="s">
        <v>16</v>
      </c>
      <c r="D92" s="1" t="s">
        <v>230</v>
      </c>
      <c r="E92" s="1" t="s">
        <v>216</v>
      </c>
      <c r="F92" s="1" t="s">
        <v>142</v>
      </c>
      <c r="G92" s="1" t="s">
        <v>238</v>
      </c>
      <c r="H92" s="1">
        <v>31.4</v>
      </c>
      <c r="I92" s="1">
        <v>48.5</v>
      </c>
      <c r="J92" s="1">
        <v>0</v>
      </c>
      <c r="K92" s="1">
        <v>27.97</v>
      </c>
      <c r="L92" s="3">
        <v>60.4</v>
      </c>
      <c r="M92" s="4">
        <f t="shared" si="4"/>
        <v>18.119999999999997</v>
      </c>
      <c r="N92" s="1">
        <f t="shared" si="3"/>
        <v>46.089999999999996</v>
      </c>
      <c r="O92" s="1">
        <v>5</v>
      </c>
      <c r="P92" s="1"/>
    </row>
    <row r="93" spans="1:16" s="2" customFormat="1" ht="24.75" customHeight="1">
      <c r="A93" s="1">
        <v>91</v>
      </c>
      <c r="B93" s="1" t="s">
        <v>239</v>
      </c>
      <c r="C93" s="1" t="s">
        <v>16</v>
      </c>
      <c r="D93" s="1" t="s">
        <v>240</v>
      </c>
      <c r="E93" s="1" t="s">
        <v>216</v>
      </c>
      <c r="F93" s="1" t="s">
        <v>19</v>
      </c>
      <c r="G93" s="1" t="s">
        <v>241</v>
      </c>
      <c r="H93" s="1">
        <v>65.4</v>
      </c>
      <c r="I93" s="1">
        <v>55</v>
      </c>
      <c r="J93" s="1">
        <v>1</v>
      </c>
      <c r="K93" s="1">
        <v>43.14</v>
      </c>
      <c r="L93" s="3">
        <v>79.4</v>
      </c>
      <c r="M93" s="4">
        <f t="shared" si="4"/>
        <v>23.82</v>
      </c>
      <c r="N93" s="1">
        <f t="shared" si="3"/>
        <v>66.96000000000001</v>
      </c>
      <c r="O93" s="5">
        <v>1</v>
      </c>
      <c r="P93" s="1"/>
    </row>
    <row r="94" spans="1:16" s="2" customFormat="1" ht="24.75" customHeight="1">
      <c r="A94" s="1">
        <v>92</v>
      </c>
      <c r="B94" s="1" t="s">
        <v>242</v>
      </c>
      <c r="C94" s="1" t="s">
        <v>22</v>
      </c>
      <c r="D94" s="1" t="s">
        <v>240</v>
      </c>
      <c r="E94" s="1" t="s">
        <v>216</v>
      </c>
      <c r="F94" s="1" t="s">
        <v>19</v>
      </c>
      <c r="G94" s="1" t="s">
        <v>243</v>
      </c>
      <c r="H94" s="1">
        <v>55.9</v>
      </c>
      <c r="I94" s="1">
        <v>54.5</v>
      </c>
      <c r="J94" s="1">
        <v>1</v>
      </c>
      <c r="K94" s="1">
        <v>39.64</v>
      </c>
      <c r="L94" s="3" t="s">
        <v>260</v>
      </c>
      <c r="M94" s="7">
        <v>0</v>
      </c>
      <c r="N94" s="1">
        <f t="shared" si="3"/>
        <v>39.64</v>
      </c>
      <c r="O94" s="1">
        <v>2</v>
      </c>
      <c r="P94" s="1"/>
    </row>
    <row r="95" spans="1:16" s="2" customFormat="1" ht="24.75" customHeight="1">
      <c r="A95" s="1">
        <v>93</v>
      </c>
      <c r="B95" s="1" t="s">
        <v>244</v>
      </c>
      <c r="C95" s="1" t="s">
        <v>16</v>
      </c>
      <c r="D95" s="1" t="s">
        <v>245</v>
      </c>
      <c r="E95" s="1" t="s">
        <v>246</v>
      </c>
      <c r="F95" s="1" t="s">
        <v>164</v>
      </c>
      <c r="G95" s="1" t="s">
        <v>247</v>
      </c>
      <c r="H95" s="1">
        <v>62.2</v>
      </c>
      <c r="I95" s="1">
        <v>64.5</v>
      </c>
      <c r="J95" s="1">
        <v>1</v>
      </c>
      <c r="K95" s="1">
        <v>45.35</v>
      </c>
      <c r="L95" s="3">
        <v>81.6</v>
      </c>
      <c r="M95" s="4">
        <f aca="true" t="shared" si="5" ref="M95:M100">ABS(L95*0.3)</f>
        <v>24.479999999999997</v>
      </c>
      <c r="N95" s="1">
        <f t="shared" si="3"/>
        <v>69.83</v>
      </c>
      <c r="O95" s="5">
        <v>1</v>
      </c>
      <c r="P95" s="1"/>
    </row>
    <row r="96" spans="1:16" s="2" customFormat="1" ht="24.75" customHeight="1">
      <c r="A96" s="1">
        <v>94</v>
      </c>
      <c r="B96" s="1" t="s">
        <v>248</v>
      </c>
      <c r="C96" s="1" t="s">
        <v>16</v>
      </c>
      <c r="D96" s="1" t="s">
        <v>245</v>
      </c>
      <c r="E96" s="1" t="s">
        <v>246</v>
      </c>
      <c r="F96" s="1" t="s">
        <v>164</v>
      </c>
      <c r="G96" s="1" t="s">
        <v>249</v>
      </c>
      <c r="H96" s="1">
        <v>60.8</v>
      </c>
      <c r="I96" s="1">
        <v>58.5</v>
      </c>
      <c r="J96" s="1">
        <v>1</v>
      </c>
      <c r="K96" s="1">
        <v>42.76</v>
      </c>
      <c r="L96" s="3">
        <v>82.4</v>
      </c>
      <c r="M96" s="4">
        <f t="shared" si="5"/>
        <v>24.720000000000002</v>
      </c>
      <c r="N96" s="1">
        <f t="shared" si="3"/>
        <v>67.48</v>
      </c>
      <c r="O96" s="5">
        <v>2</v>
      </c>
      <c r="P96" s="1"/>
    </row>
    <row r="97" spans="1:16" s="2" customFormat="1" ht="24.75" customHeight="1">
      <c r="A97" s="1">
        <v>95</v>
      </c>
      <c r="B97" s="1" t="s">
        <v>250</v>
      </c>
      <c r="C97" s="1" t="s">
        <v>16</v>
      </c>
      <c r="D97" s="1" t="s">
        <v>245</v>
      </c>
      <c r="E97" s="1" t="s">
        <v>246</v>
      </c>
      <c r="F97" s="1" t="s">
        <v>164</v>
      </c>
      <c r="G97" s="1" t="s">
        <v>251</v>
      </c>
      <c r="H97" s="1">
        <v>59.5</v>
      </c>
      <c r="I97" s="1">
        <v>59</v>
      </c>
      <c r="J97" s="1">
        <v>0</v>
      </c>
      <c r="K97" s="1">
        <v>41.48</v>
      </c>
      <c r="L97" s="3">
        <v>81.6</v>
      </c>
      <c r="M97" s="4">
        <f t="shared" si="5"/>
        <v>24.479999999999997</v>
      </c>
      <c r="N97" s="1">
        <f t="shared" si="3"/>
        <v>65.96</v>
      </c>
      <c r="O97" s="1">
        <v>3</v>
      </c>
      <c r="P97" s="1"/>
    </row>
    <row r="98" spans="1:16" s="2" customFormat="1" ht="24.75" customHeight="1">
      <c r="A98" s="1">
        <v>96</v>
      </c>
      <c r="B98" s="1" t="s">
        <v>252</v>
      </c>
      <c r="C98" s="1" t="s">
        <v>16</v>
      </c>
      <c r="D98" s="1" t="s">
        <v>245</v>
      </c>
      <c r="E98" s="1" t="s">
        <v>246</v>
      </c>
      <c r="F98" s="1" t="s">
        <v>164</v>
      </c>
      <c r="G98" s="1" t="s">
        <v>253</v>
      </c>
      <c r="H98" s="1">
        <v>58.2</v>
      </c>
      <c r="I98" s="1">
        <v>56.5</v>
      </c>
      <c r="J98" s="1">
        <v>0</v>
      </c>
      <c r="K98" s="1">
        <v>40.15</v>
      </c>
      <c r="L98" s="3">
        <v>78.4</v>
      </c>
      <c r="M98" s="4">
        <f t="shared" si="5"/>
        <v>23.52</v>
      </c>
      <c r="N98" s="1">
        <f t="shared" si="3"/>
        <v>63.67</v>
      </c>
      <c r="O98" s="1">
        <v>4</v>
      </c>
      <c r="P98" s="1"/>
    </row>
    <row r="99" spans="1:16" s="2" customFormat="1" ht="24.75" customHeight="1">
      <c r="A99" s="1">
        <v>97</v>
      </c>
      <c r="B99" s="1" t="s">
        <v>254</v>
      </c>
      <c r="C99" s="1" t="s">
        <v>16</v>
      </c>
      <c r="D99" s="1" t="s">
        <v>245</v>
      </c>
      <c r="E99" s="1" t="s">
        <v>246</v>
      </c>
      <c r="F99" s="1" t="s">
        <v>164</v>
      </c>
      <c r="G99" s="1" t="s">
        <v>255</v>
      </c>
      <c r="H99" s="1">
        <v>53.9</v>
      </c>
      <c r="I99" s="1">
        <v>56.5</v>
      </c>
      <c r="J99" s="1">
        <v>1</v>
      </c>
      <c r="K99" s="1">
        <v>39.64</v>
      </c>
      <c r="L99" s="3">
        <v>79</v>
      </c>
      <c r="M99" s="4">
        <f t="shared" si="5"/>
        <v>23.7</v>
      </c>
      <c r="N99" s="1">
        <f>ABS(K99+M99)</f>
        <v>63.34</v>
      </c>
      <c r="O99" s="1">
        <v>5</v>
      </c>
      <c r="P99" s="1"/>
    </row>
    <row r="100" spans="1:16" s="2" customFormat="1" ht="24.75" customHeight="1">
      <c r="A100" s="1">
        <v>98</v>
      </c>
      <c r="B100" s="1" t="s">
        <v>256</v>
      </c>
      <c r="C100" s="1" t="s">
        <v>16</v>
      </c>
      <c r="D100" s="1" t="s">
        <v>245</v>
      </c>
      <c r="E100" s="1" t="s">
        <v>246</v>
      </c>
      <c r="F100" s="1" t="s">
        <v>164</v>
      </c>
      <c r="G100" s="1" t="s">
        <v>257</v>
      </c>
      <c r="H100" s="1">
        <v>55.2</v>
      </c>
      <c r="I100" s="1">
        <v>53.5</v>
      </c>
      <c r="J100" s="1">
        <v>0</v>
      </c>
      <c r="K100" s="1">
        <v>38.05</v>
      </c>
      <c r="L100" s="3">
        <v>72.4</v>
      </c>
      <c r="M100" s="4">
        <f t="shared" si="5"/>
        <v>21.720000000000002</v>
      </c>
      <c r="N100" s="1">
        <f>ABS(K100+M100)</f>
        <v>59.769999999999996</v>
      </c>
      <c r="O100" s="1">
        <v>6</v>
      </c>
      <c r="P100" s="1"/>
    </row>
    <row r="101" spans="1:16" ht="28.5" customHeight="1">
      <c r="A101" s="17" t="s">
        <v>258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10" spans="5:12" s="2" customFormat="1" ht="24.75" customHeight="1">
      <c r="E110" s="13"/>
      <c r="F110" s="13"/>
      <c r="L110" s="14"/>
    </row>
    <row r="111" spans="5:12" s="2" customFormat="1" ht="24.75" customHeight="1">
      <c r="E111" s="13"/>
      <c r="F111" s="13"/>
      <c r="L111" s="14"/>
    </row>
    <row r="112" spans="5:12" s="2" customFormat="1" ht="24.75" customHeight="1">
      <c r="E112" s="13"/>
      <c r="F112" s="13"/>
      <c r="L112" s="14"/>
    </row>
    <row r="113" spans="5:12" s="2" customFormat="1" ht="24.75" customHeight="1">
      <c r="E113" s="13"/>
      <c r="F113" s="13"/>
      <c r="L113" s="14"/>
    </row>
    <row r="114" spans="5:12" s="2" customFormat="1" ht="24.75" customHeight="1">
      <c r="E114" s="13"/>
      <c r="F114" s="13"/>
      <c r="L114" s="14"/>
    </row>
    <row r="115" spans="5:12" s="2" customFormat="1" ht="24.75" customHeight="1">
      <c r="E115" s="13"/>
      <c r="F115" s="13"/>
      <c r="L115" s="14"/>
    </row>
    <row r="116" spans="5:12" s="2" customFormat="1" ht="24.75" customHeight="1">
      <c r="E116" s="13"/>
      <c r="F116" s="13"/>
      <c r="L116" s="14"/>
    </row>
    <row r="117" spans="5:12" s="2" customFormat="1" ht="24.75" customHeight="1">
      <c r="E117" s="13"/>
      <c r="F117" s="13"/>
      <c r="L117" s="14"/>
    </row>
    <row r="118" spans="5:12" s="2" customFormat="1" ht="24.75" customHeight="1">
      <c r="E118" s="13"/>
      <c r="F118" s="13"/>
      <c r="L118" s="14"/>
    </row>
    <row r="119" spans="5:12" s="2" customFormat="1" ht="24.75" customHeight="1">
      <c r="E119" s="13"/>
      <c r="F119" s="13"/>
      <c r="L119" s="14"/>
    </row>
    <row r="120" spans="5:12" s="2" customFormat="1" ht="24.75" customHeight="1">
      <c r="E120" s="13"/>
      <c r="F120" s="13"/>
      <c r="L120" s="14"/>
    </row>
    <row r="121" spans="5:12" s="2" customFormat="1" ht="24.75" customHeight="1">
      <c r="E121" s="13"/>
      <c r="F121" s="13"/>
      <c r="L121" s="14"/>
    </row>
    <row r="122" spans="5:12" s="2" customFormat="1" ht="24.75" customHeight="1">
      <c r="E122" s="13"/>
      <c r="F122" s="13"/>
      <c r="L122" s="14"/>
    </row>
    <row r="123" spans="5:12" s="2" customFormat="1" ht="24.75" customHeight="1">
      <c r="E123" s="13"/>
      <c r="F123" s="13"/>
      <c r="L123" s="14"/>
    </row>
    <row r="124" spans="5:12" s="2" customFormat="1" ht="24.75" customHeight="1">
      <c r="E124" s="13"/>
      <c r="F124" s="13"/>
      <c r="L124" s="14"/>
    </row>
    <row r="125" spans="5:12" s="2" customFormat="1" ht="24.75" customHeight="1">
      <c r="E125" s="13"/>
      <c r="F125" s="13"/>
      <c r="L125" s="14"/>
    </row>
    <row r="126" spans="5:12" s="2" customFormat="1" ht="24.75" customHeight="1">
      <c r="E126" s="13"/>
      <c r="F126" s="13"/>
      <c r="L126" s="14"/>
    </row>
    <row r="127" spans="5:12" s="2" customFormat="1" ht="24.75" customHeight="1">
      <c r="E127" s="13"/>
      <c r="F127" s="13"/>
      <c r="L127" s="14"/>
    </row>
    <row r="128" spans="5:12" s="2" customFormat="1" ht="24.75" customHeight="1">
      <c r="E128" s="13"/>
      <c r="F128" s="13"/>
      <c r="L128" s="14"/>
    </row>
    <row r="129" spans="5:12" s="2" customFormat="1" ht="24.75" customHeight="1">
      <c r="E129" s="13"/>
      <c r="F129" s="13"/>
      <c r="L129" s="14"/>
    </row>
    <row r="130" spans="5:12" s="2" customFormat="1" ht="24.75" customHeight="1">
      <c r="E130" s="13"/>
      <c r="F130" s="13"/>
      <c r="L130" s="14"/>
    </row>
    <row r="131" spans="5:12" s="2" customFormat="1" ht="24.75" customHeight="1">
      <c r="E131" s="13"/>
      <c r="F131" s="13"/>
      <c r="L131" s="14"/>
    </row>
    <row r="132" spans="5:12" s="2" customFormat="1" ht="24.75" customHeight="1">
      <c r="E132" s="13"/>
      <c r="F132" s="13"/>
      <c r="L132" s="14"/>
    </row>
    <row r="133" spans="5:12" s="2" customFormat="1" ht="24.75" customHeight="1">
      <c r="E133" s="13"/>
      <c r="F133" s="13"/>
      <c r="L133" s="14"/>
    </row>
    <row r="134" spans="5:12" s="2" customFormat="1" ht="24.75" customHeight="1">
      <c r="E134" s="13"/>
      <c r="F134" s="13"/>
      <c r="L134" s="14"/>
    </row>
    <row r="135" spans="5:12" s="2" customFormat="1" ht="24.75" customHeight="1">
      <c r="E135" s="13"/>
      <c r="F135" s="13"/>
      <c r="L135" s="14"/>
    </row>
    <row r="136" spans="5:12" s="2" customFormat="1" ht="24.75" customHeight="1">
      <c r="E136" s="13"/>
      <c r="F136" s="13"/>
      <c r="L136" s="14"/>
    </row>
    <row r="137" spans="5:12" s="2" customFormat="1" ht="24.75" customHeight="1">
      <c r="E137" s="13"/>
      <c r="F137" s="13"/>
      <c r="L137" s="14"/>
    </row>
    <row r="138" spans="5:12" s="2" customFormat="1" ht="24.75" customHeight="1">
      <c r="E138" s="13"/>
      <c r="F138" s="13"/>
      <c r="L138" s="14"/>
    </row>
    <row r="139" spans="5:12" s="2" customFormat="1" ht="24.75" customHeight="1">
      <c r="E139" s="13"/>
      <c r="F139" s="13"/>
      <c r="L139" s="14"/>
    </row>
    <row r="140" spans="5:12" s="2" customFormat="1" ht="24.75" customHeight="1">
      <c r="E140" s="13"/>
      <c r="F140" s="13"/>
      <c r="L140" s="14"/>
    </row>
    <row r="141" spans="5:12" s="2" customFormat="1" ht="24.75" customHeight="1">
      <c r="E141" s="13"/>
      <c r="F141" s="13"/>
      <c r="L141" s="14"/>
    </row>
    <row r="142" spans="5:12" s="2" customFormat="1" ht="24.75" customHeight="1">
      <c r="E142" s="13"/>
      <c r="F142" s="13"/>
      <c r="L142" s="14"/>
    </row>
    <row r="143" spans="5:12" s="2" customFormat="1" ht="24.75" customHeight="1">
      <c r="E143" s="13"/>
      <c r="F143" s="13"/>
      <c r="L143" s="14"/>
    </row>
    <row r="144" spans="5:12" s="2" customFormat="1" ht="24.75" customHeight="1">
      <c r="E144" s="13"/>
      <c r="F144" s="13"/>
      <c r="L144" s="14"/>
    </row>
    <row r="145" spans="5:12" s="2" customFormat="1" ht="24.75" customHeight="1">
      <c r="E145" s="13"/>
      <c r="F145" s="13"/>
      <c r="L145" s="14"/>
    </row>
    <row r="146" spans="5:12" s="2" customFormat="1" ht="24.75" customHeight="1">
      <c r="E146" s="13"/>
      <c r="F146" s="13"/>
      <c r="L146" s="14"/>
    </row>
    <row r="147" spans="5:12" s="2" customFormat="1" ht="24.75" customHeight="1">
      <c r="E147" s="13"/>
      <c r="F147" s="13"/>
      <c r="L147" s="14"/>
    </row>
    <row r="148" spans="5:12" s="2" customFormat="1" ht="24.75" customHeight="1">
      <c r="E148" s="13"/>
      <c r="F148" s="13"/>
      <c r="L148" s="14"/>
    </row>
    <row r="149" spans="5:12" s="2" customFormat="1" ht="24.75" customHeight="1">
      <c r="E149" s="13"/>
      <c r="F149" s="13"/>
      <c r="L149" s="14"/>
    </row>
    <row r="150" spans="5:12" s="2" customFormat="1" ht="24.75" customHeight="1">
      <c r="E150" s="13"/>
      <c r="F150" s="13"/>
      <c r="L150" s="14"/>
    </row>
    <row r="151" spans="5:12" s="2" customFormat="1" ht="24.75" customHeight="1">
      <c r="E151" s="13"/>
      <c r="F151" s="13"/>
      <c r="L151" s="14"/>
    </row>
    <row r="152" spans="5:12" s="2" customFormat="1" ht="24.75" customHeight="1">
      <c r="E152" s="13"/>
      <c r="F152" s="13"/>
      <c r="L152" s="14"/>
    </row>
    <row r="153" spans="5:12" s="2" customFormat="1" ht="24.75" customHeight="1">
      <c r="E153" s="13"/>
      <c r="F153" s="13"/>
      <c r="L153" s="14"/>
    </row>
    <row r="154" spans="5:12" s="2" customFormat="1" ht="24.75" customHeight="1">
      <c r="E154" s="13"/>
      <c r="F154" s="13"/>
      <c r="L154" s="14"/>
    </row>
    <row r="155" spans="5:12" s="2" customFormat="1" ht="24.75" customHeight="1">
      <c r="E155" s="13"/>
      <c r="F155" s="13"/>
      <c r="L155" s="14"/>
    </row>
    <row r="156" spans="5:12" s="2" customFormat="1" ht="24.75" customHeight="1">
      <c r="E156" s="13"/>
      <c r="F156" s="13"/>
      <c r="L156" s="14"/>
    </row>
    <row r="157" spans="5:12" s="2" customFormat="1" ht="24.75" customHeight="1">
      <c r="E157" s="13"/>
      <c r="F157" s="13"/>
      <c r="L157" s="14"/>
    </row>
    <row r="158" spans="5:12" s="2" customFormat="1" ht="24.75" customHeight="1">
      <c r="E158" s="13"/>
      <c r="F158" s="13"/>
      <c r="L158" s="14"/>
    </row>
    <row r="159" spans="5:12" s="2" customFormat="1" ht="24.75" customHeight="1">
      <c r="E159" s="13"/>
      <c r="F159" s="13"/>
      <c r="L159" s="14"/>
    </row>
    <row r="160" spans="5:12" s="2" customFormat="1" ht="24.75" customHeight="1">
      <c r="E160" s="13"/>
      <c r="F160" s="13"/>
      <c r="L160" s="14"/>
    </row>
    <row r="161" spans="5:12" s="2" customFormat="1" ht="24.75" customHeight="1">
      <c r="E161" s="13"/>
      <c r="F161" s="13"/>
      <c r="L161" s="14"/>
    </row>
    <row r="162" spans="5:12" s="2" customFormat="1" ht="24.75" customHeight="1">
      <c r="E162" s="13"/>
      <c r="F162" s="13"/>
      <c r="L162" s="14"/>
    </row>
    <row r="163" spans="5:12" s="2" customFormat="1" ht="24.75" customHeight="1">
      <c r="E163" s="13"/>
      <c r="F163" s="13"/>
      <c r="L163" s="14"/>
    </row>
    <row r="164" spans="5:12" s="2" customFormat="1" ht="24.75" customHeight="1">
      <c r="E164" s="13"/>
      <c r="F164" s="13"/>
      <c r="L164" s="14"/>
    </row>
    <row r="165" spans="5:12" s="2" customFormat="1" ht="24.75" customHeight="1">
      <c r="E165" s="13"/>
      <c r="F165" s="13"/>
      <c r="L165" s="14"/>
    </row>
    <row r="166" spans="5:12" s="2" customFormat="1" ht="24.75" customHeight="1">
      <c r="E166" s="13"/>
      <c r="F166" s="13"/>
      <c r="L166" s="14"/>
    </row>
    <row r="167" spans="5:12" s="2" customFormat="1" ht="24.75" customHeight="1">
      <c r="E167" s="13"/>
      <c r="F167" s="13"/>
      <c r="L167" s="14"/>
    </row>
    <row r="168" spans="5:12" s="2" customFormat="1" ht="24.75" customHeight="1">
      <c r="E168" s="13"/>
      <c r="F168" s="13"/>
      <c r="L168" s="14"/>
    </row>
    <row r="169" spans="5:12" s="2" customFormat="1" ht="24.75" customHeight="1">
      <c r="E169" s="13"/>
      <c r="F169" s="13"/>
      <c r="L169" s="14"/>
    </row>
    <row r="170" spans="5:12" s="2" customFormat="1" ht="24.75" customHeight="1">
      <c r="E170" s="13"/>
      <c r="F170" s="13"/>
      <c r="L170" s="14"/>
    </row>
    <row r="171" spans="5:12" s="2" customFormat="1" ht="24.75" customHeight="1">
      <c r="E171" s="13"/>
      <c r="F171" s="13"/>
      <c r="L171" s="14"/>
    </row>
    <row r="172" spans="5:12" s="2" customFormat="1" ht="24.75" customHeight="1">
      <c r="E172" s="13"/>
      <c r="F172" s="13"/>
      <c r="L172" s="14"/>
    </row>
    <row r="173" spans="5:12" s="2" customFormat="1" ht="24.75" customHeight="1">
      <c r="E173" s="13"/>
      <c r="F173" s="13"/>
      <c r="L173" s="14"/>
    </row>
    <row r="174" spans="5:12" s="2" customFormat="1" ht="24.75" customHeight="1">
      <c r="E174" s="13"/>
      <c r="F174" s="13"/>
      <c r="L174" s="14"/>
    </row>
    <row r="175" spans="5:12" s="2" customFormat="1" ht="24.75" customHeight="1">
      <c r="E175" s="13"/>
      <c r="F175" s="13"/>
      <c r="L175" s="14"/>
    </row>
    <row r="176" spans="5:12" s="2" customFormat="1" ht="24.75" customHeight="1">
      <c r="E176" s="13"/>
      <c r="F176" s="13"/>
      <c r="L176" s="14"/>
    </row>
    <row r="177" spans="5:12" s="2" customFormat="1" ht="24.75" customHeight="1">
      <c r="E177" s="13"/>
      <c r="F177" s="13"/>
      <c r="L177" s="14"/>
    </row>
    <row r="178" spans="5:12" s="2" customFormat="1" ht="24.75" customHeight="1">
      <c r="E178" s="13"/>
      <c r="F178" s="13"/>
      <c r="L178" s="14"/>
    </row>
    <row r="179" spans="5:12" s="2" customFormat="1" ht="24.75" customHeight="1">
      <c r="E179" s="13"/>
      <c r="F179" s="13"/>
      <c r="L179" s="14"/>
    </row>
    <row r="180" spans="5:12" s="2" customFormat="1" ht="24.75" customHeight="1">
      <c r="E180" s="13"/>
      <c r="F180" s="13"/>
      <c r="L180" s="14"/>
    </row>
    <row r="181" spans="5:12" s="2" customFormat="1" ht="24.75" customHeight="1">
      <c r="E181" s="13"/>
      <c r="F181" s="13"/>
      <c r="L181" s="14"/>
    </row>
    <row r="182" spans="5:12" s="2" customFormat="1" ht="24.75" customHeight="1">
      <c r="E182" s="13"/>
      <c r="F182" s="13"/>
      <c r="L182" s="14"/>
    </row>
    <row r="183" spans="5:12" s="2" customFormat="1" ht="24.75" customHeight="1">
      <c r="E183" s="13"/>
      <c r="F183" s="13"/>
      <c r="L183" s="14"/>
    </row>
    <row r="184" spans="5:12" s="2" customFormat="1" ht="24.75" customHeight="1">
      <c r="E184" s="13"/>
      <c r="F184" s="13"/>
      <c r="L184" s="14"/>
    </row>
    <row r="185" spans="5:12" s="2" customFormat="1" ht="24.75" customHeight="1">
      <c r="E185" s="13"/>
      <c r="F185" s="13"/>
      <c r="L185" s="14"/>
    </row>
    <row r="186" spans="5:12" s="2" customFormat="1" ht="24.75" customHeight="1">
      <c r="E186" s="13"/>
      <c r="F186" s="13"/>
      <c r="L186" s="14"/>
    </row>
    <row r="187" spans="5:12" s="2" customFormat="1" ht="24.75" customHeight="1">
      <c r="E187" s="13"/>
      <c r="F187" s="13"/>
      <c r="L187" s="14"/>
    </row>
    <row r="188" spans="5:12" s="2" customFormat="1" ht="24.75" customHeight="1">
      <c r="E188" s="13"/>
      <c r="F188" s="13"/>
      <c r="L188" s="14"/>
    </row>
    <row r="189" spans="5:12" s="2" customFormat="1" ht="24.75" customHeight="1">
      <c r="E189" s="13"/>
      <c r="F189" s="13"/>
      <c r="L189" s="14"/>
    </row>
    <row r="190" spans="5:12" s="2" customFormat="1" ht="24.75" customHeight="1">
      <c r="E190" s="13"/>
      <c r="F190" s="13"/>
      <c r="L190" s="14"/>
    </row>
    <row r="191" spans="5:12" s="2" customFormat="1" ht="24.75" customHeight="1">
      <c r="E191" s="13"/>
      <c r="F191" s="13"/>
      <c r="L191" s="14"/>
    </row>
    <row r="192" spans="5:12" s="2" customFormat="1" ht="24.75" customHeight="1">
      <c r="E192" s="13"/>
      <c r="F192" s="13"/>
      <c r="L192" s="14"/>
    </row>
    <row r="193" spans="5:12" s="2" customFormat="1" ht="24.75" customHeight="1">
      <c r="E193" s="13"/>
      <c r="F193" s="13"/>
      <c r="L193" s="14"/>
    </row>
    <row r="194" spans="5:12" s="2" customFormat="1" ht="24.75" customHeight="1">
      <c r="E194" s="13"/>
      <c r="F194" s="13"/>
      <c r="L194" s="14"/>
    </row>
    <row r="195" spans="5:12" s="2" customFormat="1" ht="24.75" customHeight="1">
      <c r="E195" s="13"/>
      <c r="F195" s="13"/>
      <c r="L195" s="14"/>
    </row>
    <row r="196" spans="5:12" s="2" customFormat="1" ht="24.75" customHeight="1">
      <c r="E196" s="13"/>
      <c r="F196" s="13"/>
      <c r="L196" s="14"/>
    </row>
    <row r="197" spans="5:12" s="2" customFormat="1" ht="24.75" customHeight="1">
      <c r="E197" s="13"/>
      <c r="F197" s="13"/>
      <c r="L197" s="14"/>
    </row>
    <row r="198" spans="5:12" s="2" customFormat="1" ht="24.75" customHeight="1">
      <c r="E198" s="13"/>
      <c r="F198" s="13"/>
      <c r="L198" s="14"/>
    </row>
    <row r="199" spans="5:12" s="2" customFormat="1" ht="14.25">
      <c r="E199" s="13"/>
      <c r="F199" s="13"/>
      <c r="L199" s="14"/>
    </row>
    <row r="200" spans="5:12" s="2" customFormat="1" ht="14.25">
      <c r="E200" s="13"/>
      <c r="F200" s="13"/>
      <c r="L200" s="14"/>
    </row>
    <row r="201" spans="5:12" s="2" customFormat="1" ht="14.25">
      <c r="E201" s="13"/>
      <c r="F201" s="13"/>
      <c r="L201" s="14"/>
    </row>
    <row r="202" spans="5:12" s="2" customFormat="1" ht="14.25">
      <c r="E202" s="13"/>
      <c r="F202" s="13"/>
      <c r="L202" s="14"/>
    </row>
    <row r="203" spans="5:12" s="2" customFormat="1" ht="14.25">
      <c r="E203" s="13"/>
      <c r="F203" s="13"/>
      <c r="L203" s="14"/>
    </row>
    <row r="204" spans="5:12" s="2" customFormat="1" ht="14.25">
      <c r="E204" s="13"/>
      <c r="F204" s="13"/>
      <c r="L204" s="14"/>
    </row>
    <row r="205" spans="5:12" s="2" customFormat="1" ht="14.25">
      <c r="E205" s="13"/>
      <c r="F205" s="13"/>
      <c r="L205" s="14"/>
    </row>
    <row r="206" spans="5:12" s="2" customFormat="1" ht="14.25">
      <c r="E206" s="13"/>
      <c r="F206" s="13"/>
      <c r="L206" s="14"/>
    </row>
    <row r="207" spans="5:12" s="2" customFormat="1" ht="14.25">
      <c r="E207" s="13"/>
      <c r="F207" s="13"/>
      <c r="L207" s="14"/>
    </row>
    <row r="208" spans="5:12" s="2" customFormat="1" ht="14.25">
      <c r="E208" s="13"/>
      <c r="F208" s="13"/>
      <c r="L208" s="14"/>
    </row>
    <row r="209" spans="5:12" s="2" customFormat="1" ht="14.25">
      <c r="E209" s="13"/>
      <c r="F209" s="13"/>
      <c r="L209" s="14"/>
    </row>
    <row r="210" spans="5:12" s="2" customFormat="1" ht="14.25">
      <c r="E210" s="13"/>
      <c r="F210" s="13"/>
      <c r="L210" s="14"/>
    </row>
    <row r="211" spans="5:12" s="2" customFormat="1" ht="14.25">
      <c r="E211" s="13"/>
      <c r="F211" s="13"/>
      <c r="L211" s="14"/>
    </row>
    <row r="212" spans="5:12" s="2" customFormat="1" ht="14.25">
      <c r="E212" s="13"/>
      <c r="F212" s="13"/>
      <c r="L212" s="14"/>
    </row>
    <row r="213" spans="5:12" s="2" customFormat="1" ht="14.25">
      <c r="E213" s="13"/>
      <c r="F213" s="13"/>
      <c r="L213" s="14"/>
    </row>
    <row r="214" spans="5:12" s="2" customFormat="1" ht="14.25">
      <c r="E214" s="13"/>
      <c r="F214" s="13"/>
      <c r="L214" s="14"/>
    </row>
    <row r="215" spans="5:12" s="2" customFormat="1" ht="14.25">
      <c r="E215" s="13"/>
      <c r="F215" s="13"/>
      <c r="L215" s="14"/>
    </row>
    <row r="216" spans="5:12" s="2" customFormat="1" ht="14.25">
      <c r="E216" s="13"/>
      <c r="F216" s="13"/>
      <c r="L216" s="14"/>
    </row>
    <row r="217" spans="5:12" s="2" customFormat="1" ht="14.25">
      <c r="E217" s="13"/>
      <c r="F217" s="13"/>
      <c r="L217" s="14"/>
    </row>
    <row r="218" spans="5:12" s="2" customFormat="1" ht="14.25">
      <c r="E218" s="13"/>
      <c r="F218" s="13"/>
      <c r="L218" s="14"/>
    </row>
    <row r="219" spans="5:12" s="2" customFormat="1" ht="14.25">
      <c r="E219" s="13"/>
      <c r="F219" s="13"/>
      <c r="L219" s="14"/>
    </row>
    <row r="220" spans="5:12" s="2" customFormat="1" ht="14.25">
      <c r="E220" s="13"/>
      <c r="F220" s="13"/>
      <c r="L220" s="14"/>
    </row>
    <row r="221" spans="5:12" s="15" customFormat="1" ht="14.25">
      <c r="E221" s="13"/>
      <c r="F221" s="13"/>
      <c r="L221" s="14"/>
    </row>
    <row r="222" spans="5:12" s="15" customFormat="1" ht="14.25">
      <c r="E222" s="13"/>
      <c r="F222" s="13"/>
      <c r="L222" s="14"/>
    </row>
    <row r="223" spans="5:12" s="15" customFormat="1" ht="14.25">
      <c r="E223" s="13"/>
      <c r="F223" s="13"/>
      <c r="L223" s="14"/>
    </row>
    <row r="224" spans="5:12" s="15" customFormat="1" ht="14.25">
      <c r="E224" s="13"/>
      <c r="F224" s="13"/>
      <c r="L224" s="14"/>
    </row>
    <row r="225" spans="5:12" s="15" customFormat="1" ht="14.25">
      <c r="E225" s="13"/>
      <c r="F225" s="13"/>
      <c r="L225" s="14"/>
    </row>
    <row r="226" spans="5:12" s="15" customFormat="1" ht="14.25">
      <c r="E226" s="13"/>
      <c r="F226" s="13"/>
      <c r="L226" s="14"/>
    </row>
    <row r="227" spans="5:12" s="15" customFormat="1" ht="14.25">
      <c r="E227" s="13"/>
      <c r="F227" s="13"/>
      <c r="L227" s="14"/>
    </row>
    <row r="228" spans="5:12" s="15" customFormat="1" ht="14.25">
      <c r="E228" s="13"/>
      <c r="F228" s="13"/>
      <c r="L228" s="14"/>
    </row>
    <row r="229" spans="5:12" s="15" customFormat="1" ht="14.25">
      <c r="E229" s="13"/>
      <c r="F229" s="13"/>
      <c r="L229" s="14"/>
    </row>
    <row r="230" spans="5:12" s="15" customFormat="1" ht="14.25">
      <c r="E230" s="13"/>
      <c r="F230" s="13"/>
      <c r="L230" s="14"/>
    </row>
    <row r="231" spans="5:12" s="15" customFormat="1" ht="14.25">
      <c r="E231" s="13"/>
      <c r="F231" s="13"/>
      <c r="L231" s="14"/>
    </row>
    <row r="232" spans="5:12" s="15" customFormat="1" ht="14.25">
      <c r="E232" s="13"/>
      <c r="F232" s="13"/>
      <c r="L232" s="14"/>
    </row>
    <row r="233" spans="5:12" s="15" customFormat="1" ht="14.25">
      <c r="E233" s="13"/>
      <c r="F233" s="13"/>
      <c r="L233" s="14"/>
    </row>
    <row r="234" spans="5:12" s="15" customFormat="1" ht="14.25">
      <c r="E234" s="13"/>
      <c r="F234" s="13"/>
      <c r="L234" s="14"/>
    </row>
    <row r="235" spans="5:12" s="15" customFormat="1" ht="14.25">
      <c r="E235" s="13"/>
      <c r="F235" s="13"/>
      <c r="L235" s="14"/>
    </row>
    <row r="236" spans="5:12" s="15" customFormat="1" ht="14.25">
      <c r="E236" s="13"/>
      <c r="F236" s="13"/>
      <c r="L236" s="14"/>
    </row>
    <row r="237" spans="5:12" s="15" customFormat="1" ht="14.25">
      <c r="E237" s="13"/>
      <c r="F237" s="13"/>
      <c r="L237" s="14"/>
    </row>
    <row r="238" spans="5:12" s="15" customFormat="1" ht="14.25">
      <c r="E238" s="13"/>
      <c r="F238" s="13"/>
      <c r="L238" s="14"/>
    </row>
    <row r="239" spans="5:12" s="15" customFormat="1" ht="14.25">
      <c r="E239" s="13"/>
      <c r="F239" s="13"/>
      <c r="L239" s="14"/>
    </row>
    <row r="240" spans="5:12" s="15" customFormat="1" ht="14.25">
      <c r="E240" s="13"/>
      <c r="F240" s="13"/>
      <c r="L240" s="14"/>
    </row>
    <row r="241" spans="5:12" s="15" customFormat="1" ht="14.25">
      <c r="E241" s="13"/>
      <c r="F241" s="13"/>
      <c r="L241" s="14"/>
    </row>
    <row r="242" spans="5:12" s="15" customFormat="1" ht="14.25">
      <c r="E242" s="13"/>
      <c r="F242" s="13"/>
      <c r="L242" s="14"/>
    </row>
    <row r="243" spans="5:12" s="15" customFormat="1" ht="14.25">
      <c r="E243" s="13"/>
      <c r="F243" s="13"/>
      <c r="L243" s="14"/>
    </row>
    <row r="244" spans="5:12" s="15" customFormat="1" ht="14.25">
      <c r="E244" s="13"/>
      <c r="F244" s="13"/>
      <c r="L244" s="14"/>
    </row>
    <row r="245" spans="5:12" s="15" customFormat="1" ht="14.25">
      <c r="E245" s="13"/>
      <c r="F245" s="13"/>
      <c r="L245" s="14"/>
    </row>
    <row r="246" spans="5:12" s="15" customFormat="1" ht="14.25">
      <c r="E246" s="13"/>
      <c r="F246" s="13"/>
      <c r="L246" s="14"/>
    </row>
    <row r="247" spans="5:12" s="15" customFormat="1" ht="14.25">
      <c r="E247" s="13"/>
      <c r="F247" s="13"/>
      <c r="L247" s="14"/>
    </row>
    <row r="248" spans="5:12" s="15" customFormat="1" ht="14.25">
      <c r="E248" s="13"/>
      <c r="F248" s="13"/>
      <c r="L248" s="14"/>
    </row>
    <row r="249" spans="5:12" s="15" customFormat="1" ht="14.25">
      <c r="E249" s="13"/>
      <c r="F249" s="13"/>
      <c r="L249" s="14"/>
    </row>
    <row r="250" spans="5:12" s="15" customFormat="1" ht="14.25">
      <c r="E250" s="13"/>
      <c r="F250" s="13"/>
      <c r="L250" s="14"/>
    </row>
    <row r="251" spans="5:12" s="15" customFormat="1" ht="14.25">
      <c r="E251" s="13"/>
      <c r="F251" s="13"/>
      <c r="L251" s="14"/>
    </row>
    <row r="252" spans="5:12" s="15" customFormat="1" ht="14.25">
      <c r="E252" s="13"/>
      <c r="F252" s="13"/>
      <c r="L252" s="14"/>
    </row>
    <row r="253" spans="5:12" s="15" customFormat="1" ht="14.25">
      <c r="E253" s="13"/>
      <c r="F253" s="13"/>
      <c r="L253" s="14"/>
    </row>
  </sheetData>
  <sheetProtection/>
  <mergeCells count="2">
    <mergeCell ref="A1:P1"/>
    <mergeCell ref="A101:P10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2011-12-31T03:20:11Z</cp:lastPrinted>
  <dcterms:created xsi:type="dcterms:W3CDTF">2011-12-31T03:17:11Z</dcterms:created>
  <dcterms:modified xsi:type="dcterms:W3CDTF">2012-01-04T07:57:11Z</dcterms:modified>
  <cp:category/>
  <cp:version/>
  <cp:contentType/>
  <cp:contentStatus/>
</cp:coreProperties>
</file>