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公布面试成绩" sheetId="1" r:id="rId1"/>
  </sheets>
  <definedNames>
    <definedName name="0000000000000分区数据">#REF!</definedName>
    <definedName name="_xlnm.Print_Titles" localSheetId="0">'公布面试成绩'!$2:$2</definedName>
  </definedNames>
  <calcPr fullCalcOnLoad="1"/>
</workbook>
</file>

<file path=xl/sharedStrings.xml><?xml version="1.0" encoding="utf-8"?>
<sst xmlns="http://schemas.openxmlformats.org/spreadsheetml/2006/main" count="808" uniqueCount="296">
  <si>
    <t>姓名</t>
  </si>
  <si>
    <t>性别</t>
  </si>
  <si>
    <t>准考证号</t>
  </si>
  <si>
    <t>单位名称</t>
  </si>
  <si>
    <t>部门名称</t>
  </si>
  <si>
    <t>职位名称</t>
  </si>
  <si>
    <t>221100102</t>
  </si>
  <si>
    <t>20211020624</t>
  </si>
  <si>
    <t>通州区城市管理监察大队</t>
  </si>
  <si>
    <t>基层分队</t>
  </si>
  <si>
    <t>城管监察员</t>
  </si>
  <si>
    <t>20210011116</t>
  </si>
  <si>
    <t>221100301</t>
  </si>
  <si>
    <t>20211022126</t>
  </si>
  <si>
    <t>北京市通州区发展和改革委员会</t>
  </si>
  <si>
    <t>物价检查所</t>
  </si>
  <si>
    <t>综合文秘</t>
  </si>
  <si>
    <t>20211011010</t>
  </si>
  <si>
    <t>20205012421</t>
  </si>
  <si>
    <t>221100401</t>
  </si>
  <si>
    <t>张歌</t>
  </si>
  <si>
    <t>20211020909</t>
  </si>
  <si>
    <t>通州区司法局</t>
  </si>
  <si>
    <t>西集司法所</t>
  </si>
  <si>
    <t>司法助理员</t>
  </si>
  <si>
    <t>苗郁园</t>
  </si>
  <si>
    <t>20212021608</t>
  </si>
  <si>
    <t>张馨睿</t>
  </si>
  <si>
    <t>20206133023</t>
  </si>
  <si>
    <t>221100402</t>
  </si>
  <si>
    <t>王岳</t>
  </si>
  <si>
    <t>20205071625</t>
  </si>
  <si>
    <t>于家务司法所</t>
  </si>
  <si>
    <t>倪啸</t>
  </si>
  <si>
    <t>20206140118</t>
  </si>
  <si>
    <t>任玉莲</t>
  </si>
  <si>
    <t>20211012626</t>
  </si>
  <si>
    <t>221100403</t>
  </si>
  <si>
    <t>杨洋</t>
  </si>
  <si>
    <t>20205050203</t>
  </si>
  <si>
    <t>潞城司法所</t>
  </si>
  <si>
    <t>科员</t>
  </si>
  <si>
    <t>张楠</t>
  </si>
  <si>
    <t>20205021401</t>
  </si>
  <si>
    <t>221100404</t>
  </si>
  <si>
    <t>李阳</t>
  </si>
  <si>
    <t>20215014030</t>
  </si>
  <si>
    <t>马驹桥司法所</t>
  </si>
  <si>
    <t>宋伟东</t>
  </si>
  <si>
    <t>20216020414</t>
  </si>
  <si>
    <t>20211021810</t>
  </si>
  <si>
    <t>221100501</t>
  </si>
  <si>
    <t>20211020523</t>
  </si>
  <si>
    <t>招商科</t>
  </si>
  <si>
    <t>信息管理</t>
  </si>
  <si>
    <t>20201020923</t>
  </si>
  <si>
    <t>20211020102</t>
  </si>
  <si>
    <t>221100502</t>
  </si>
  <si>
    <t>20211021224</t>
  </si>
  <si>
    <t>办公室</t>
  </si>
  <si>
    <t>文秘</t>
  </si>
  <si>
    <t>20205040609</t>
  </si>
  <si>
    <t>221100503</t>
  </si>
  <si>
    <t>20217012109</t>
  </si>
  <si>
    <t>综合管理科</t>
  </si>
  <si>
    <t>综合管理</t>
  </si>
  <si>
    <t>20211020316</t>
  </si>
  <si>
    <t>20211012415</t>
  </si>
  <si>
    <t>221100601</t>
  </si>
  <si>
    <t>颜忠</t>
  </si>
  <si>
    <t>20202070128</t>
  </si>
  <si>
    <t>通州区动物卫生监督所</t>
  </si>
  <si>
    <t>公路站</t>
  </si>
  <si>
    <t>公路站执法监督</t>
  </si>
  <si>
    <t>20211021720</t>
  </si>
  <si>
    <t>20206050517</t>
  </si>
  <si>
    <t>221100602</t>
  </si>
  <si>
    <t>30202020906</t>
  </si>
  <si>
    <t>20206021601</t>
  </si>
  <si>
    <t>20210030209</t>
  </si>
  <si>
    <t>221100701</t>
  </si>
  <si>
    <t>20205052023</t>
  </si>
  <si>
    <t>通州区卫生局卫生监督所</t>
  </si>
  <si>
    <t>综合监督执法</t>
  </si>
  <si>
    <t>卫生监督</t>
  </si>
  <si>
    <t>20211010307</t>
  </si>
  <si>
    <t>20211010229</t>
  </si>
  <si>
    <t>20212030521</t>
  </si>
  <si>
    <t>221100702</t>
  </si>
  <si>
    <t>柳子静</t>
  </si>
  <si>
    <t>20208021303</t>
  </si>
  <si>
    <t>医政卫生执法科</t>
  </si>
  <si>
    <t>221100801</t>
  </si>
  <si>
    <t>20202081604</t>
  </si>
  <si>
    <t>北京通州文化旅游区管理委员会</t>
  </si>
  <si>
    <t>规划建设科</t>
  </si>
  <si>
    <t>规划、工程管理</t>
  </si>
  <si>
    <t>221100802</t>
  </si>
  <si>
    <t>20211013018</t>
  </si>
  <si>
    <t>招商引资科</t>
  </si>
  <si>
    <t>招商引资</t>
  </si>
  <si>
    <t>221100803</t>
  </si>
  <si>
    <t>20209012205</t>
  </si>
  <si>
    <t>20211021820</t>
  </si>
  <si>
    <t>20201031425</t>
  </si>
  <si>
    <t>221100901</t>
  </si>
  <si>
    <t>20206100721</t>
  </si>
  <si>
    <t>20206070402</t>
  </si>
  <si>
    <t>20211012625</t>
  </si>
  <si>
    <t>20205042015</t>
  </si>
  <si>
    <t>20202210930</t>
  </si>
  <si>
    <t>20206021726</t>
  </si>
  <si>
    <t>王艳</t>
  </si>
  <si>
    <t>20202120507</t>
  </si>
  <si>
    <t>20205042505</t>
  </si>
  <si>
    <t>20206030222</t>
  </si>
  <si>
    <t>20207040206</t>
  </si>
  <si>
    <t>20206100714</t>
  </si>
  <si>
    <t>20202130618</t>
  </si>
  <si>
    <t>20202080222</t>
  </si>
  <si>
    <t>20211010805</t>
  </si>
  <si>
    <t>20205031619</t>
  </si>
  <si>
    <t>20211011025</t>
  </si>
  <si>
    <t>20202071019</t>
  </si>
  <si>
    <t>20211012226</t>
  </si>
  <si>
    <t>李魏红</t>
  </si>
  <si>
    <t>20202190225</t>
  </si>
  <si>
    <t>20202201020</t>
  </si>
  <si>
    <t>20201041128</t>
  </si>
  <si>
    <t>20205090208</t>
  </si>
  <si>
    <t>20211022121</t>
  </si>
  <si>
    <t>20211011117</t>
  </si>
  <si>
    <t>买利军</t>
  </si>
  <si>
    <t>20206131519</t>
  </si>
  <si>
    <t>20202080721</t>
  </si>
  <si>
    <t>李亮</t>
  </si>
  <si>
    <t>20206040416</t>
  </si>
  <si>
    <t>221101101</t>
  </si>
  <si>
    <t>20212030625</t>
  </si>
  <si>
    <t>北京市规划委员会通州分局</t>
  </si>
  <si>
    <t>市政交通工程管理科</t>
  </si>
  <si>
    <t>市政交通工程管理</t>
  </si>
  <si>
    <t>20211020805</t>
  </si>
  <si>
    <t>20205042225</t>
  </si>
  <si>
    <t>221101102</t>
  </si>
  <si>
    <t>20211021502</t>
  </si>
  <si>
    <t>规划监察执法队</t>
  </si>
  <si>
    <t>规划监察执法</t>
  </si>
  <si>
    <t>20205060518</t>
  </si>
  <si>
    <t>20207010106</t>
  </si>
  <si>
    <t>221101201</t>
  </si>
  <si>
    <t>20206041714</t>
  </si>
  <si>
    <t>通州区新城建设管理委员会</t>
  </si>
  <si>
    <t>20215023703</t>
  </si>
  <si>
    <t>221101202</t>
  </si>
  <si>
    <t>20211011401</t>
  </si>
  <si>
    <t>规划科</t>
  </si>
  <si>
    <t>规划建设与工程管理</t>
  </si>
  <si>
    <t>221101301</t>
  </si>
  <si>
    <t>20205012513</t>
  </si>
  <si>
    <t>通州区商务委员会</t>
  </si>
  <si>
    <t>综合文秘工作</t>
  </si>
  <si>
    <t>赵冬</t>
  </si>
  <si>
    <t>20211012919</t>
  </si>
  <si>
    <t>20206071322</t>
  </si>
  <si>
    <t>221101401</t>
  </si>
  <si>
    <t>20211020704</t>
  </si>
  <si>
    <t>通州区教育委员会</t>
  </si>
  <si>
    <t>职业教育与成人教育科</t>
  </si>
  <si>
    <t>学习型组织建设与管理</t>
  </si>
  <si>
    <t>20211012529</t>
  </si>
  <si>
    <t>20211010414</t>
  </si>
  <si>
    <t>221101501</t>
  </si>
  <si>
    <t>20202100809</t>
  </si>
  <si>
    <t>通州区文化委员会</t>
  </si>
  <si>
    <t>市场科</t>
  </si>
  <si>
    <t>20215013705</t>
  </si>
  <si>
    <t>20211013015</t>
  </si>
  <si>
    <t>821100101</t>
  </si>
  <si>
    <t>20205091516</t>
  </si>
  <si>
    <t>通州区委党校</t>
  </si>
  <si>
    <t>党委办公室</t>
  </si>
  <si>
    <t>20201060304</t>
  </si>
  <si>
    <t>20217013008</t>
  </si>
  <si>
    <t>821100201</t>
  </si>
  <si>
    <t>20211011020</t>
  </si>
  <si>
    <t>通州农村社会经济调查队</t>
  </si>
  <si>
    <t>农调队</t>
  </si>
  <si>
    <t>农业数据统计</t>
  </si>
  <si>
    <t>20207052506</t>
  </si>
  <si>
    <t>20211013322</t>
  </si>
  <si>
    <t>821100301</t>
  </si>
  <si>
    <t>20202140502</t>
  </si>
  <si>
    <t>通州区档案局</t>
  </si>
  <si>
    <t>档案业务监督指导科</t>
  </si>
  <si>
    <t>业务监督指导</t>
  </si>
  <si>
    <t>821100401</t>
  </si>
  <si>
    <t>20201062022</t>
  </si>
  <si>
    <t>通州区文学艺术界联合会</t>
  </si>
  <si>
    <t>821100402</t>
  </si>
  <si>
    <t>20215014222</t>
  </si>
  <si>
    <t>女</t>
  </si>
  <si>
    <t>男</t>
  </si>
  <si>
    <t>面试成绩</t>
  </si>
  <si>
    <t>综合成绩</t>
  </si>
  <si>
    <t>组别</t>
  </si>
  <si>
    <t>笔试成绩</t>
  </si>
  <si>
    <t>体检标识</t>
  </si>
  <si>
    <t>本考官组当日平均分</t>
  </si>
  <si>
    <t>综合排名</t>
  </si>
  <si>
    <t>序号</t>
  </si>
  <si>
    <t>通州区2012年上半年考试录用公务员面试成绩</t>
  </si>
  <si>
    <t>张焜尧</t>
  </si>
  <si>
    <t>25日一组</t>
  </si>
  <si>
    <t>√</t>
  </si>
  <si>
    <t>王思维</t>
  </si>
  <si>
    <t>刘婷婷</t>
  </si>
  <si>
    <t>24日二组</t>
  </si>
  <si>
    <t>袁祥栋</t>
  </si>
  <si>
    <t>张明珠</t>
  </si>
  <si>
    <t>24日一组</t>
  </si>
  <si>
    <t>王子建</t>
  </si>
  <si>
    <t>台湖高端总部基地建设管理委员会</t>
  </si>
  <si>
    <t>汪玉国</t>
  </si>
  <si>
    <t>宫雪</t>
  </si>
  <si>
    <t>王昕</t>
  </si>
  <si>
    <t>李定华</t>
  </si>
  <si>
    <t>周亚军</t>
  </si>
  <si>
    <t>王晨</t>
  </si>
  <si>
    <t>王军军</t>
  </si>
  <si>
    <t>刘竹青</t>
  </si>
  <si>
    <t>杨光</t>
  </si>
  <si>
    <t>25日二组</t>
  </si>
  <si>
    <t>常家鑫</t>
  </si>
  <si>
    <t>张凯麟</t>
  </si>
  <si>
    <t>顾飞飞</t>
  </si>
  <si>
    <t>程星星</t>
  </si>
  <si>
    <t>王伟伟</t>
  </si>
  <si>
    <t>许贺</t>
  </si>
  <si>
    <t>李斌</t>
  </si>
  <si>
    <t>窦凯滨</t>
  </si>
  <si>
    <t>牛旭霞</t>
  </si>
  <si>
    <t>马英俊</t>
  </si>
  <si>
    <t>王天昊</t>
  </si>
  <si>
    <t>仇乐</t>
  </si>
  <si>
    <t>张晓燕</t>
  </si>
  <si>
    <t>潘宝旻</t>
  </si>
  <si>
    <t>张力文</t>
  </si>
  <si>
    <t>邱宇强</t>
  </si>
  <si>
    <t>周亮</t>
  </si>
  <si>
    <t>张倩</t>
  </si>
  <si>
    <t>于鹏</t>
  </si>
  <si>
    <t>闵树村</t>
  </si>
  <si>
    <t>杨帆</t>
  </si>
  <si>
    <t>郭世欣</t>
  </si>
  <si>
    <t>王永刚</t>
  </si>
  <si>
    <t>王妍</t>
  </si>
  <si>
    <t>张凯华</t>
  </si>
  <si>
    <t>陈德桂</t>
  </si>
  <si>
    <t>王佳伟</t>
  </si>
  <si>
    <t>郝晨溪</t>
  </si>
  <si>
    <t>王韦舒</t>
  </si>
  <si>
    <t>赵明术</t>
  </si>
  <si>
    <t>王丰</t>
  </si>
  <si>
    <t>宋玥</t>
  </si>
  <si>
    <t>陈都</t>
  </si>
  <si>
    <t>曾长东</t>
  </si>
  <si>
    <t>麻飞</t>
  </si>
  <si>
    <t>马慧</t>
  </si>
  <si>
    <t>张万阁</t>
  </si>
  <si>
    <t>朱立鹏</t>
  </si>
  <si>
    <t>杨烨</t>
  </si>
  <si>
    <t>张丹</t>
  </si>
  <si>
    <t>黎鸣</t>
  </si>
  <si>
    <t>宋志静</t>
  </si>
  <si>
    <t>谢芳</t>
  </si>
  <si>
    <t>许健雄</t>
  </si>
  <si>
    <t>畅绍丽</t>
  </si>
  <si>
    <t>张鹏</t>
  </si>
  <si>
    <t>魏文龙</t>
  </si>
  <si>
    <t>邹亚成</t>
  </si>
  <si>
    <t>姜梦笔</t>
  </si>
  <si>
    <t>李天齐</t>
  </si>
  <si>
    <t>钱红兵</t>
  </si>
  <si>
    <t>李鑑</t>
  </si>
  <si>
    <t>袁丽丽</t>
  </si>
  <si>
    <t>费将军</t>
  </si>
  <si>
    <t>焦丽艳</t>
  </si>
  <si>
    <t>彭艳波</t>
  </si>
  <si>
    <t>王志伟</t>
  </si>
  <si>
    <t>翟方方</t>
  </si>
  <si>
    <t>王敏</t>
  </si>
  <si>
    <t>李治建</t>
  </si>
  <si>
    <t>相勇</t>
  </si>
  <si>
    <t>放弃面试</t>
  </si>
  <si>
    <t>职位代码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</si>
</sst>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6" fontId="0" fillId="0" borderId="0" xfId="0" applyNumberFormat="1" applyAlignment="1">
      <alignment horizontal="left"/>
    </xf>
    <xf numFmtId="176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1">
      <selection activeCell="B2" sqref="B2"/>
    </sheetView>
  </sheetViews>
  <sheetFormatPr defaultColWidth="9.140625" defaultRowHeight="12"/>
  <cols>
    <col min="1" max="1" width="6.28125" style="10" customWidth="1"/>
    <col min="2" max="2" width="11.28125" style="0" customWidth="1"/>
    <col min="3" max="3" width="22.8515625" style="0" customWidth="1"/>
    <col min="4" max="4" width="11.8515625" style="0" customWidth="1"/>
    <col min="5" max="5" width="10.28125" style="0" customWidth="1"/>
    <col min="6" max="6" width="8.57421875" style="0" customWidth="1"/>
    <col min="7" max="7" width="4.421875" style="10" customWidth="1"/>
    <col min="8" max="8" width="12.8515625" style="0" customWidth="1"/>
    <col min="9" max="9" width="9.421875" style="6" customWidth="1"/>
    <col min="10" max="10" width="9.28125" style="6" customWidth="1"/>
    <col min="11" max="11" width="9.7109375" style="6" customWidth="1"/>
    <col min="12" max="12" width="6.28125" style="9" customWidth="1"/>
    <col min="13" max="13" width="10.140625" style="1" customWidth="1"/>
    <col min="14" max="14" width="8.421875" style="15" customWidth="1"/>
    <col min="15" max="15" width="5.421875" style="5" customWidth="1"/>
  </cols>
  <sheetData>
    <row r="1" spans="1:15" ht="39.75" customHeight="1">
      <c r="A1" s="22" t="s">
        <v>211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1.25" customHeight="1">
      <c r="A2" s="11" t="s">
        <v>210</v>
      </c>
      <c r="B2" s="12" t="s">
        <v>295</v>
      </c>
      <c r="C2" s="12" t="s">
        <v>3</v>
      </c>
      <c r="D2" s="12" t="s">
        <v>4</v>
      </c>
      <c r="E2" s="12" t="s">
        <v>5</v>
      </c>
      <c r="F2" s="12" t="s">
        <v>0</v>
      </c>
      <c r="G2" s="12" t="s">
        <v>1</v>
      </c>
      <c r="H2" s="12" t="s">
        <v>2</v>
      </c>
      <c r="I2" s="13" t="s">
        <v>206</v>
      </c>
      <c r="J2" s="13" t="s">
        <v>203</v>
      </c>
      <c r="K2" s="13" t="s">
        <v>204</v>
      </c>
      <c r="L2" s="12" t="s">
        <v>209</v>
      </c>
      <c r="M2" s="12" t="s">
        <v>205</v>
      </c>
      <c r="N2" s="13" t="s">
        <v>208</v>
      </c>
      <c r="O2" s="4" t="s">
        <v>207</v>
      </c>
    </row>
    <row r="3" spans="1:15" ht="13.5" customHeight="1">
      <c r="A3" s="16">
        <v>1</v>
      </c>
      <c r="B3" s="17" t="s">
        <v>6</v>
      </c>
      <c r="C3" s="18" t="s">
        <v>8</v>
      </c>
      <c r="D3" s="19" t="s">
        <v>9</v>
      </c>
      <c r="E3" s="19" t="s">
        <v>10</v>
      </c>
      <c r="F3" s="17" t="s">
        <v>212</v>
      </c>
      <c r="G3" s="8" t="s">
        <v>202</v>
      </c>
      <c r="H3" s="17" t="s">
        <v>7</v>
      </c>
      <c r="I3" s="3">
        <v>122.5</v>
      </c>
      <c r="J3" s="3">
        <v>77.38</v>
      </c>
      <c r="K3" s="7">
        <f aca="true" t="shared" si="0" ref="K3:K14">I3*0.25+J3*0.5</f>
        <v>69.315</v>
      </c>
      <c r="L3" s="8">
        <v>1</v>
      </c>
      <c r="M3" s="20" t="s">
        <v>213</v>
      </c>
      <c r="N3" s="14">
        <v>76.639</v>
      </c>
      <c r="O3" s="21" t="s">
        <v>214</v>
      </c>
    </row>
    <row r="4" spans="1:15" ht="13.5" customHeight="1">
      <c r="A4" s="16">
        <v>2</v>
      </c>
      <c r="B4" s="17" t="s">
        <v>6</v>
      </c>
      <c r="C4" s="18" t="s">
        <v>8</v>
      </c>
      <c r="D4" s="19" t="s">
        <v>9</v>
      </c>
      <c r="E4" s="19" t="s">
        <v>10</v>
      </c>
      <c r="F4" s="17" t="s">
        <v>215</v>
      </c>
      <c r="G4" s="2" t="s">
        <v>201</v>
      </c>
      <c r="H4" s="17" t="s">
        <v>11</v>
      </c>
      <c r="I4" s="3">
        <v>109.25</v>
      </c>
      <c r="J4" s="3">
        <v>73.78</v>
      </c>
      <c r="K4" s="7">
        <f t="shared" si="0"/>
        <v>64.2025</v>
      </c>
      <c r="L4" s="8">
        <v>2</v>
      </c>
      <c r="M4" s="20" t="s">
        <v>213</v>
      </c>
      <c r="N4" s="14">
        <v>76.639</v>
      </c>
      <c r="O4" s="21"/>
    </row>
    <row r="5" spans="1:15" ht="13.5" customHeight="1">
      <c r="A5" s="16">
        <v>3</v>
      </c>
      <c r="B5" s="17" t="s">
        <v>12</v>
      </c>
      <c r="C5" s="18" t="s">
        <v>14</v>
      </c>
      <c r="D5" s="19" t="s">
        <v>15</v>
      </c>
      <c r="E5" s="19" t="s">
        <v>16</v>
      </c>
      <c r="F5" s="17" t="s">
        <v>216</v>
      </c>
      <c r="G5" s="8" t="s">
        <v>201</v>
      </c>
      <c r="H5" s="17" t="s">
        <v>13</v>
      </c>
      <c r="I5" s="3">
        <v>132.25</v>
      </c>
      <c r="J5" s="3">
        <v>83.58</v>
      </c>
      <c r="K5" s="7">
        <f t="shared" si="0"/>
        <v>74.85249999999999</v>
      </c>
      <c r="L5" s="8">
        <v>1</v>
      </c>
      <c r="M5" s="20" t="s">
        <v>217</v>
      </c>
      <c r="N5" s="14">
        <v>82.03</v>
      </c>
      <c r="O5" s="21" t="s">
        <v>214</v>
      </c>
    </row>
    <row r="6" spans="1:15" ht="13.5" customHeight="1">
      <c r="A6" s="16">
        <v>4</v>
      </c>
      <c r="B6" s="17" t="s">
        <v>12</v>
      </c>
      <c r="C6" s="18" t="s">
        <v>14</v>
      </c>
      <c r="D6" s="19" t="s">
        <v>15</v>
      </c>
      <c r="E6" s="19" t="s">
        <v>16</v>
      </c>
      <c r="F6" s="17" t="s">
        <v>218</v>
      </c>
      <c r="G6" s="2" t="s">
        <v>202</v>
      </c>
      <c r="H6" s="17" t="s">
        <v>18</v>
      </c>
      <c r="I6" s="3">
        <v>123.5</v>
      </c>
      <c r="J6" s="3">
        <v>87.56</v>
      </c>
      <c r="K6" s="7">
        <f t="shared" si="0"/>
        <v>74.655</v>
      </c>
      <c r="L6" s="8">
        <v>2</v>
      </c>
      <c r="M6" s="20" t="s">
        <v>217</v>
      </c>
      <c r="N6" s="14">
        <v>82.03</v>
      </c>
      <c r="O6" s="21"/>
    </row>
    <row r="7" spans="1:15" ht="13.5" customHeight="1">
      <c r="A7" s="16">
        <v>5</v>
      </c>
      <c r="B7" s="17" t="s">
        <v>12</v>
      </c>
      <c r="C7" s="18" t="s">
        <v>14</v>
      </c>
      <c r="D7" s="19" t="s">
        <v>15</v>
      </c>
      <c r="E7" s="19" t="s">
        <v>16</v>
      </c>
      <c r="F7" s="17" t="s">
        <v>219</v>
      </c>
      <c r="G7" s="2" t="s">
        <v>201</v>
      </c>
      <c r="H7" s="17" t="s">
        <v>17</v>
      </c>
      <c r="I7" s="3">
        <v>125.5</v>
      </c>
      <c r="J7" s="3">
        <v>79.24</v>
      </c>
      <c r="K7" s="7">
        <f t="shared" si="0"/>
        <v>70.995</v>
      </c>
      <c r="L7" s="8">
        <v>3</v>
      </c>
      <c r="M7" s="20" t="s">
        <v>217</v>
      </c>
      <c r="N7" s="14">
        <v>82.03</v>
      </c>
      <c r="O7" s="21"/>
    </row>
    <row r="8" spans="1:15" ht="13.5" customHeight="1">
      <c r="A8" s="16">
        <v>6</v>
      </c>
      <c r="B8" s="17" t="s">
        <v>19</v>
      </c>
      <c r="C8" s="18" t="s">
        <v>22</v>
      </c>
      <c r="D8" s="19" t="s">
        <v>23</v>
      </c>
      <c r="E8" s="19" t="s">
        <v>24</v>
      </c>
      <c r="F8" s="17" t="s">
        <v>20</v>
      </c>
      <c r="G8" s="8" t="s">
        <v>201</v>
      </c>
      <c r="H8" s="17" t="s">
        <v>21</v>
      </c>
      <c r="I8" s="3">
        <v>120.5</v>
      </c>
      <c r="J8" s="3">
        <v>88.72</v>
      </c>
      <c r="K8" s="7">
        <f t="shared" si="0"/>
        <v>74.485</v>
      </c>
      <c r="L8" s="8">
        <v>1</v>
      </c>
      <c r="M8" s="20" t="s">
        <v>220</v>
      </c>
      <c r="N8" s="14">
        <v>72.9</v>
      </c>
      <c r="O8" s="21" t="s">
        <v>214</v>
      </c>
    </row>
    <row r="9" spans="1:15" ht="13.5" customHeight="1">
      <c r="A9" s="16">
        <v>7</v>
      </c>
      <c r="B9" s="17" t="s">
        <v>19</v>
      </c>
      <c r="C9" s="18" t="s">
        <v>22</v>
      </c>
      <c r="D9" s="19" t="s">
        <v>23</v>
      </c>
      <c r="E9" s="19" t="s">
        <v>24</v>
      </c>
      <c r="F9" s="17" t="s">
        <v>25</v>
      </c>
      <c r="G9" s="2" t="s">
        <v>201</v>
      </c>
      <c r="H9" s="17" t="s">
        <v>26</v>
      </c>
      <c r="I9" s="3">
        <v>136.5</v>
      </c>
      <c r="J9" s="3">
        <v>71.14</v>
      </c>
      <c r="K9" s="7">
        <f t="shared" si="0"/>
        <v>69.695</v>
      </c>
      <c r="L9" s="8">
        <v>2</v>
      </c>
      <c r="M9" s="20" t="s">
        <v>220</v>
      </c>
      <c r="N9" s="14">
        <v>72.9</v>
      </c>
      <c r="O9" s="21"/>
    </row>
    <row r="10" spans="1:15" ht="13.5" customHeight="1">
      <c r="A10" s="16">
        <v>8</v>
      </c>
      <c r="B10" s="17" t="s">
        <v>19</v>
      </c>
      <c r="C10" s="18" t="s">
        <v>22</v>
      </c>
      <c r="D10" s="19" t="s">
        <v>23</v>
      </c>
      <c r="E10" s="19" t="s">
        <v>24</v>
      </c>
      <c r="F10" s="17" t="s">
        <v>27</v>
      </c>
      <c r="G10" s="2" t="s">
        <v>201</v>
      </c>
      <c r="H10" s="17" t="s">
        <v>28</v>
      </c>
      <c r="I10" s="3">
        <v>132.75</v>
      </c>
      <c r="J10" s="3">
        <v>63.58</v>
      </c>
      <c r="K10" s="7">
        <f t="shared" si="0"/>
        <v>64.97749999999999</v>
      </c>
      <c r="L10" s="8">
        <v>3</v>
      </c>
      <c r="M10" s="20" t="s">
        <v>220</v>
      </c>
      <c r="N10" s="14">
        <v>72.9</v>
      </c>
      <c r="O10" s="21"/>
    </row>
    <row r="11" spans="1:15" ht="13.5" customHeight="1">
      <c r="A11" s="16">
        <v>9</v>
      </c>
      <c r="B11" s="17" t="s">
        <v>29</v>
      </c>
      <c r="C11" s="18" t="s">
        <v>22</v>
      </c>
      <c r="D11" s="19" t="s">
        <v>32</v>
      </c>
      <c r="E11" s="19" t="s">
        <v>24</v>
      </c>
      <c r="F11" s="17" t="s">
        <v>30</v>
      </c>
      <c r="G11" s="8" t="s">
        <v>202</v>
      </c>
      <c r="H11" s="17" t="s">
        <v>31</v>
      </c>
      <c r="I11" s="3">
        <v>127.75</v>
      </c>
      <c r="J11" s="3">
        <v>73.46</v>
      </c>
      <c r="K11" s="7">
        <f t="shared" si="0"/>
        <v>68.66749999999999</v>
      </c>
      <c r="L11" s="8">
        <v>1</v>
      </c>
      <c r="M11" s="20" t="s">
        <v>220</v>
      </c>
      <c r="N11" s="14">
        <v>72.9</v>
      </c>
      <c r="O11" s="21" t="s">
        <v>214</v>
      </c>
    </row>
    <row r="12" spans="1:15" ht="13.5" customHeight="1">
      <c r="A12" s="16">
        <v>10</v>
      </c>
      <c r="B12" s="17" t="s">
        <v>29</v>
      </c>
      <c r="C12" s="18" t="s">
        <v>22</v>
      </c>
      <c r="D12" s="19" t="s">
        <v>32</v>
      </c>
      <c r="E12" s="19" t="s">
        <v>24</v>
      </c>
      <c r="F12" s="17" t="s">
        <v>35</v>
      </c>
      <c r="G12" s="2" t="s">
        <v>201</v>
      </c>
      <c r="H12" s="17" t="s">
        <v>36</v>
      </c>
      <c r="I12" s="3">
        <v>118.75</v>
      </c>
      <c r="J12" s="3">
        <v>67.62</v>
      </c>
      <c r="K12" s="7">
        <f t="shared" si="0"/>
        <v>63.4975</v>
      </c>
      <c r="L12" s="8">
        <v>2</v>
      </c>
      <c r="M12" s="20" t="s">
        <v>220</v>
      </c>
      <c r="N12" s="14">
        <v>72.9</v>
      </c>
      <c r="O12" s="21"/>
    </row>
    <row r="13" spans="1:15" ht="13.5" customHeight="1">
      <c r="A13" s="16">
        <v>11</v>
      </c>
      <c r="B13" s="17" t="s">
        <v>29</v>
      </c>
      <c r="C13" s="18" t="s">
        <v>22</v>
      </c>
      <c r="D13" s="19" t="s">
        <v>32</v>
      </c>
      <c r="E13" s="19" t="s">
        <v>24</v>
      </c>
      <c r="F13" s="17" t="s">
        <v>33</v>
      </c>
      <c r="G13" s="2" t="s">
        <v>202</v>
      </c>
      <c r="H13" s="17" t="s">
        <v>34</v>
      </c>
      <c r="I13" s="3">
        <v>122.25</v>
      </c>
      <c r="J13" s="3">
        <v>52.42</v>
      </c>
      <c r="K13" s="7">
        <f t="shared" si="0"/>
        <v>56.7725</v>
      </c>
      <c r="L13" s="8">
        <v>3</v>
      </c>
      <c r="M13" s="20" t="s">
        <v>220</v>
      </c>
      <c r="N13" s="14">
        <v>72.9</v>
      </c>
      <c r="O13" s="21"/>
    </row>
    <row r="14" spans="1:15" ht="13.5" customHeight="1">
      <c r="A14" s="16">
        <v>12</v>
      </c>
      <c r="B14" s="17" t="s">
        <v>37</v>
      </c>
      <c r="C14" s="18" t="s">
        <v>22</v>
      </c>
      <c r="D14" s="19" t="s">
        <v>40</v>
      </c>
      <c r="E14" s="19" t="s">
        <v>41</v>
      </c>
      <c r="F14" s="17" t="s">
        <v>42</v>
      </c>
      <c r="G14" s="8" t="s">
        <v>202</v>
      </c>
      <c r="H14" s="17" t="s">
        <v>43</v>
      </c>
      <c r="I14" s="3">
        <v>118</v>
      </c>
      <c r="J14" s="3">
        <v>74.68</v>
      </c>
      <c r="K14" s="7">
        <f t="shared" si="0"/>
        <v>66.84</v>
      </c>
      <c r="L14" s="8">
        <v>1</v>
      </c>
      <c r="M14" s="20" t="s">
        <v>220</v>
      </c>
      <c r="N14" s="14">
        <v>72.9</v>
      </c>
      <c r="O14" s="21" t="s">
        <v>214</v>
      </c>
    </row>
    <row r="15" spans="1:15" ht="13.5" customHeight="1">
      <c r="A15" s="16">
        <v>13</v>
      </c>
      <c r="B15" s="17" t="s">
        <v>37</v>
      </c>
      <c r="C15" s="18" t="s">
        <v>22</v>
      </c>
      <c r="D15" s="19" t="s">
        <v>40</v>
      </c>
      <c r="E15" s="19" t="s">
        <v>41</v>
      </c>
      <c r="F15" s="17" t="s">
        <v>38</v>
      </c>
      <c r="G15" s="2" t="s">
        <v>201</v>
      </c>
      <c r="H15" s="17" t="s">
        <v>39</v>
      </c>
      <c r="I15" s="3">
        <v>129</v>
      </c>
      <c r="J15" s="3" t="s">
        <v>294</v>
      </c>
      <c r="K15" s="7">
        <f>I15*0.25</f>
        <v>32.25</v>
      </c>
      <c r="L15" s="8">
        <v>2</v>
      </c>
      <c r="M15" s="20" t="s">
        <v>220</v>
      </c>
      <c r="N15" s="14">
        <v>72.9</v>
      </c>
      <c r="O15" s="21"/>
    </row>
    <row r="16" spans="1:15" ht="13.5" customHeight="1">
      <c r="A16" s="16">
        <v>14</v>
      </c>
      <c r="B16" s="17" t="s">
        <v>44</v>
      </c>
      <c r="C16" s="18" t="s">
        <v>22</v>
      </c>
      <c r="D16" s="19" t="s">
        <v>47</v>
      </c>
      <c r="E16" s="19" t="s">
        <v>41</v>
      </c>
      <c r="F16" s="17" t="s">
        <v>45</v>
      </c>
      <c r="G16" s="8" t="s">
        <v>201</v>
      </c>
      <c r="H16" s="17" t="s">
        <v>46</v>
      </c>
      <c r="I16" s="3">
        <v>130</v>
      </c>
      <c r="J16" s="3">
        <v>72.1</v>
      </c>
      <c r="K16" s="7">
        <f aca="true" t="shared" si="1" ref="K16:K28">I16*0.25+J16*0.5</f>
        <v>68.55</v>
      </c>
      <c r="L16" s="8">
        <v>1</v>
      </c>
      <c r="M16" s="20" t="s">
        <v>220</v>
      </c>
      <c r="N16" s="14">
        <v>72.9</v>
      </c>
      <c r="O16" s="21" t="s">
        <v>214</v>
      </c>
    </row>
    <row r="17" spans="1:15" ht="13.5" customHeight="1">
      <c r="A17" s="16">
        <v>15</v>
      </c>
      <c r="B17" s="17" t="s">
        <v>44</v>
      </c>
      <c r="C17" s="18" t="s">
        <v>22</v>
      </c>
      <c r="D17" s="19" t="s">
        <v>47</v>
      </c>
      <c r="E17" s="19" t="s">
        <v>41</v>
      </c>
      <c r="F17" s="17" t="s">
        <v>48</v>
      </c>
      <c r="G17" s="2" t="s">
        <v>202</v>
      </c>
      <c r="H17" s="17" t="s">
        <v>49</v>
      </c>
      <c r="I17" s="3">
        <v>112.75</v>
      </c>
      <c r="J17" s="3">
        <v>74.54</v>
      </c>
      <c r="K17" s="7">
        <f t="shared" si="1"/>
        <v>65.45750000000001</v>
      </c>
      <c r="L17" s="8">
        <v>2</v>
      </c>
      <c r="M17" s="20" t="s">
        <v>220</v>
      </c>
      <c r="N17" s="14">
        <v>72.9</v>
      </c>
      <c r="O17" s="21"/>
    </row>
    <row r="18" spans="1:15" ht="13.5" customHeight="1">
      <c r="A18" s="16">
        <v>16</v>
      </c>
      <c r="B18" s="17" t="s">
        <v>44</v>
      </c>
      <c r="C18" s="18" t="s">
        <v>22</v>
      </c>
      <c r="D18" s="19" t="s">
        <v>47</v>
      </c>
      <c r="E18" s="19" t="s">
        <v>41</v>
      </c>
      <c r="F18" s="17" t="s">
        <v>221</v>
      </c>
      <c r="G18" s="2" t="s">
        <v>202</v>
      </c>
      <c r="H18" s="17" t="s">
        <v>50</v>
      </c>
      <c r="I18" s="3">
        <v>111.75</v>
      </c>
      <c r="J18" s="3">
        <v>68.54</v>
      </c>
      <c r="K18" s="7">
        <f t="shared" si="1"/>
        <v>62.2075</v>
      </c>
      <c r="L18" s="8">
        <v>3</v>
      </c>
      <c r="M18" s="20" t="s">
        <v>220</v>
      </c>
      <c r="N18" s="14">
        <v>72.9</v>
      </c>
      <c r="O18" s="21"/>
    </row>
    <row r="19" spans="1:15" ht="13.5" customHeight="1">
      <c r="A19" s="16">
        <v>17</v>
      </c>
      <c r="B19" s="17" t="s">
        <v>51</v>
      </c>
      <c r="C19" s="18" t="s">
        <v>222</v>
      </c>
      <c r="D19" s="19" t="s">
        <v>53</v>
      </c>
      <c r="E19" s="19" t="s">
        <v>54</v>
      </c>
      <c r="F19" s="17" t="s">
        <v>223</v>
      </c>
      <c r="G19" s="8" t="s">
        <v>202</v>
      </c>
      <c r="H19" s="17" t="s">
        <v>56</v>
      </c>
      <c r="I19" s="3">
        <v>118.25</v>
      </c>
      <c r="J19" s="3">
        <v>81.4</v>
      </c>
      <c r="K19" s="7">
        <f t="shared" si="1"/>
        <v>70.2625</v>
      </c>
      <c r="L19" s="8">
        <v>1</v>
      </c>
      <c r="M19" s="20" t="s">
        <v>220</v>
      </c>
      <c r="N19" s="14">
        <v>72.9</v>
      </c>
      <c r="O19" s="21" t="s">
        <v>214</v>
      </c>
    </row>
    <row r="20" spans="1:15" ht="13.5" customHeight="1">
      <c r="A20" s="16">
        <v>18</v>
      </c>
      <c r="B20" s="17" t="s">
        <v>51</v>
      </c>
      <c r="C20" s="18" t="s">
        <v>222</v>
      </c>
      <c r="D20" s="19" t="s">
        <v>53</v>
      </c>
      <c r="E20" s="19" t="s">
        <v>54</v>
      </c>
      <c r="F20" s="17" t="s">
        <v>224</v>
      </c>
      <c r="G20" s="2" t="s">
        <v>201</v>
      </c>
      <c r="H20" s="17" t="s">
        <v>52</v>
      </c>
      <c r="I20" s="3">
        <v>127.75</v>
      </c>
      <c r="J20" s="3">
        <v>70.18</v>
      </c>
      <c r="K20" s="7">
        <f t="shared" si="1"/>
        <v>67.0275</v>
      </c>
      <c r="L20" s="8">
        <v>2</v>
      </c>
      <c r="M20" s="20" t="s">
        <v>220</v>
      </c>
      <c r="N20" s="14">
        <v>72.9</v>
      </c>
      <c r="O20" s="21"/>
    </row>
    <row r="21" spans="1:15" ht="13.5" customHeight="1">
      <c r="A21" s="16">
        <v>19</v>
      </c>
      <c r="B21" s="17" t="s">
        <v>51</v>
      </c>
      <c r="C21" s="18" t="s">
        <v>222</v>
      </c>
      <c r="D21" s="19" t="s">
        <v>53</v>
      </c>
      <c r="E21" s="19" t="s">
        <v>54</v>
      </c>
      <c r="F21" s="17" t="s">
        <v>225</v>
      </c>
      <c r="G21" s="2" t="s">
        <v>201</v>
      </c>
      <c r="H21" s="17" t="s">
        <v>55</v>
      </c>
      <c r="I21" s="3">
        <v>119.75</v>
      </c>
      <c r="J21" s="3">
        <v>71.22</v>
      </c>
      <c r="K21" s="7">
        <f t="shared" si="1"/>
        <v>65.5475</v>
      </c>
      <c r="L21" s="8">
        <v>3</v>
      </c>
      <c r="M21" s="20" t="s">
        <v>220</v>
      </c>
      <c r="N21" s="14">
        <v>72.9</v>
      </c>
      <c r="O21" s="21"/>
    </row>
    <row r="22" spans="1:15" ht="13.5" customHeight="1">
      <c r="A22" s="16">
        <v>20</v>
      </c>
      <c r="B22" s="17" t="s">
        <v>57</v>
      </c>
      <c r="C22" s="18" t="s">
        <v>222</v>
      </c>
      <c r="D22" s="19" t="s">
        <v>59</v>
      </c>
      <c r="E22" s="19" t="s">
        <v>60</v>
      </c>
      <c r="F22" s="17" t="s">
        <v>226</v>
      </c>
      <c r="G22" s="2" t="s">
        <v>202</v>
      </c>
      <c r="H22" s="17" t="s">
        <v>61</v>
      </c>
      <c r="I22" s="3">
        <v>132.75</v>
      </c>
      <c r="J22" s="3">
        <v>72.48</v>
      </c>
      <c r="K22" s="7">
        <f t="shared" si="1"/>
        <v>69.42750000000001</v>
      </c>
      <c r="L22" s="8">
        <v>1</v>
      </c>
      <c r="M22" s="20" t="s">
        <v>220</v>
      </c>
      <c r="N22" s="14">
        <v>72.9</v>
      </c>
      <c r="O22" s="21"/>
    </row>
    <row r="23" spans="1:15" ht="13.5" customHeight="1">
      <c r="A23" s="16">
        <v>21</v>
      </c>
      <c r="B23" s="17" t="s">
        <v>57</v>
      </c>
      <c r="C23" s="18" t="s">
        <v>222</v>
      </c>
      <c r="D23" s="19" t="s">
        <v>59</v>
      </c>
      <c r="E23" s="19" t="s">
        <v>60</v>
      </c>
      <c r="F23" s="17" t="s">
        <v>227</v>
      </c>
      <c r="G23" s="2" t="s">
        <v>202</v>
      </c>
      <c r="H23" s="17" t="s">
        <v>58</v>
      </c>
      <c r="I23" s="3">
        <v>133</v>
      </c>
      <c r="J23" s="3">
        <v>68.36</v>
      </c>
      <c r="K23" s="7">
        <f t="shared" si="1"/>
        <v>67.43</v>
      </c>
      <c r="L23" s="8">
        <v>2</v>
      </c>
      <c r="M23" s="20" t="s">
        <v>220</v>
      </c>
      <c r="N23" s="14">
        <v>72.9</v>
      </c>
      <c r="O23" s="21"/>
    </row>
    <row r="24" spans="1:15" ht="13.5" customHeight="1">
      <c r="A24" s="16">
        <v>22</v>
      </c>
      <c r="B24" s="17" t="s">
        <v>62</v>
      </c>
      <c r="C24" s="18" t="s">
        <v>222</v>
      </c>
      <c r="D24" s="19" t="s">
        <v>64</v>
      </c>
      <c r="E24" s="19" t="s">
        <v>65</v>
      </c>
      <c r="F24" s="17" t="s">
        <v>228</v>
      </c>
      <c r="G24" s="8" t="s">
        <v>201</v>
      </c>
      <c r="H24" s="17" t="s">
        <v>63</v>
      </c>
      <c r="I24" s="3">
        <v>129.75</v>
      </c>
      <c r="J24" s="3">
        <v>77.88</v>
      </c>
      <c r="K24" s="7">
        <f t="shared" si="1"/>
        <v>71.3775</v>
      </c>
      <c r="L24" s="8">
        <v>1</v>
      </c>
      <c r="M24" s="20" t="s">
        <v>220</v>
      </c>
      <c r="N24" s="14">
        <v>72.9</v>
      </c>
      <c r="O24" s="21" t="s">
        <v>214</v>
      </c>
    </row>
    <row r="25" spans="1:15" ht="13.5" customHeight="1">
      <c r="A25" s="16">
        <v>23</v>
      </c>
      <c r="B25" s="17" t="s">
        <v>62</v>
      </c>
      <c r="C25" s="18" t="s">
        <v>222</v>
      </c>
      <c r="D25" s="19" t="s">
        <v>64</v>
      </c>
      <c r="E25" s="19" t="s">
        <v>65</v>
      </c>
      <c r="F25" s="17" t="s">
        <v>229</v>
      </c>
      <c r="G25" s="2" t="s">
        <v>202</v>
      </c>
      <c r="H25" s="17" t="s">
        <v>66</v>
      </c>
      <c r="I25" s="3">
        <v>126.5</v>
      </c>
      <c r="J25" s="3">
        <v>79.34</v>
      </c>
      <c r="K25" s="7">
        <f t="shared" si="1"/>
        <v>71.295</v>
      </c>
      <c r="L25" s="8">
        <v>2</v>
      </c>
      <c r="M25" s="20" t="s">
        <v>220</v>
      </c>
      <c r="N25" s="14">
        <v>72.9</v>
      </c>
      <c r="O25" s="21"/>
    </row>
    <row r="26" spans="1:15" ht="13.5" customHeight="1">
      <c r="A26" s="16">
        <v>24</v>
      </c>
      <c r="B26" s="17" t="s">
        <v>62</v>
      </c>
      <c r="C26" s="18" t="s">
        <v>222</v>
      </c>
      <c r="D26" s="19" t="s">
        <v>64</v>
      </c>
      <c r="E26" s="19" t="s">
        <v>65</v>
      </c>
      <c r="F26" s="17" t="s">
        <v>230</v>
      </c>
      <c r="G26" s="2" t="s">
        <v>201</v>
      </c>
      <c r="H26" s="17" t="s">
        <v>67</v>
      </c>
      <c r="I26" s="3">
        <v>126</v>
      </c>
      <c r="J26" s="3">
        <v>77.54</v>
      </c>
      <c r="K26" s="7">
        <f t="shared" si="1"/>
        <v>70.27000000000001</v>
      </c>
      <c r="L26" s="8">
        <v>3</v>
      </c>
      <c r="M26" s="20" t="s">
        <v>220</v>
      </c>
      <c r="N26" s="14">
        <v>72.9</v>
      </c>
      <c r="O26" s="21"/>
    </row>
    <row r="27" spans="1:15" ht="13.5" customHeight="1">
      <c r="A27" s="16">
        <v>25</v>
      </c>
      <c r="B27" s="17" t="s">
        <v>68</v>
      </c>
      <c r="C27" s="18" t="s">
        <v>71</v>
      </c>
      <c r="D27" s="19" t="s">
        <v>72</v>
      </c>
      <c r="E27" s="19" t="s">
        <v>73</v>
      </c>
      <c r="F27" s="17" t="s">
        <v>231</v>
      </c>
      <c r="G27" s="8" t="s">
        <v>201</v>
      </c>
      <c r="H27" s="17" t="s">
        <v>74</v>
      </c>
      <c r="I27" s="3">
        <v>128.25</v>
      </c>
      <c r="J27" s="3">
        <v>89.78</v>
      </c>
      <c r="K27" s="7">
        <f t="shared" si="1"/>
        <v>76.9525</v>
      </c>
      <c r="L27" s="8">
        <v>1</v>
      </c>
      <c r="M27" s="20" t="s">
        <v>232</v>
      </c>
      <c r="N27" s="14">
        <v>84.288</v>
      </c>
      <c r="O27" s="21" t="s">
        <v>214</v>
      </c>
    </row>
    <row r="28" spans="1:15" ht="13.5" customHeight="1">
      <c r="A28" s="16">
        <v>26</v>
      </c>
      <c r="B28" s="17" t="s">
        <v>68</v>
      </c>
      <c r="C28" s="18" t="s">
        <v>71</v>
      </c>
      <c r="D28" s="19" t="s">
        <v>72</v>
      </c>
      <c r="E28" s="19" t="s">
        <v>73</v>
      </c>
      <c r="F28" s="17" t="s">
        <v>233</v>
      </c>
      <c r="G28" s="2" t="s">
        <v>202</v>
      </c>
      <c r="H28" s="17" t="s">
        <v>75</v>
      </c>
      <c r="I28" s="3">
        <v>126.75</v>
      </c>
      <c r="J28" s="3">
        <v>83.44</v>
      </c>
      <c r="K28" s="7">
        <f t="shared" si="1"/>
        <v>73.4075</v>
      </c>
      <c r="L28" s="8">
        <v>2</v>
      </c>
      <c r="M28" s="20" t="s">
        <v>232</v>
      </c>
      <c r="N28" s="14">
        <v>84.288</v>
      </c>
      <c r="O28" s="21"/>
    </row>
    <row r="29" spans="1:15" ht="13.5" customHeight="1">
      <c r="A29" s="16">
        <v>27</v>
      </c>
      <c r="B29" s="17" t="s">
        <v>68</v>
      </c>
      <c r="C29" s="18" t="s">
        <v>71</v>
      </c>
      <c r="D29" s="19" t="s">
        <v>72</v>
      </c>
      <c r="E29" s="19" t="s">
        <v>73</v>
      </c>
      <c r="F29" s="17" t="s">
        <v>69</v>
      </c>
      <c r="G29" s="2" t="s">
        <v>202</v>
      </c>
      <c r="H29" s="17" t="s">
        <v>70</v>
      </c>
      <c r="I29" s="3">
        <v>131</v>
      </c>
      <c r="J29" s="3" t="s">
        <v>294</v>
      </c>
      <c r="K29" s="7">
        <f>I29*0.25</f>
        <v>32.75</v>
      </c>
      <c r="L29" s="8">
        <v>3</v>
      </c>
      <c r="M29" s="20" t="s">
        <v>232</v>
      </c>
      <c r="N29" s="14">
        <v>84.288</v>
      </c>
      <c r="O29" s="21"/>
    </row>
    <row r="30" spans="1:15" ht="13.5" customHeight="1">
      <c r="A30" s="16">
        <v>28</v>
      </c>
      <c r="B30" s="17" t="s">
        <v>76</v>
      </c>
      <c r="C30" s="18" t="s">
        <v>71</v>
      </c>
      <c r="D30" s="19" t="s">
        <v>72</v>
      </c>
      <c r="E30" s="19" t="s">
        <v>73</v>
      </c>
      <c r="F30" s="17" t="s">
        <v>234</v>
      </c>
      <c r="G30" s="8" t="s">
        <v>201</v>
      </c>
      <c r="H30" s="17" t="s">
        <v>77</v>
      </c>
      <c r="I30" s="3">
        <v>129.75</v>
      </c>
      <c r="J30" s="3">
        <v>85.58</v>
      </c>
      <c r="K30" s="7">
        <f aca="true" t="shared" si="2" ref="K30:K36">I30*0.25+J30*0.5</f>
        <v>75.22749999999999</v>
      </c>
      <c r="L30" s="8">
        <v>1</v>
      </c>
      <c r="M30" s="20" t="s">
        <v>232</v>
      </c>
      <c r="N30" s="14">
        <v>84.288</v>
      </c>
      <c r="O30" s="21" t="s">
        <v>214</v>
      </c>
    </row>
    <row r="31" spans="1:15" ht="13.5" customHeight="1">
      <c r="A31" s="16">
        <v>29</v>
      </c>
      <c r="B31" s="17" t="s">
        <v>76</v>
      </c>
      <c r="C31" s="18" t="s">
        <v>71</v>
      </c>
      <c r="D31" s="19" t="s">
        <v>72</v>
      </c>
      <c r="E31" s="19" t="s">
        <v>73</v>
      </c>
      <c r="F31" s="17" t="s">
        <v>235</v>
      </c>
      <c r="G31" s="2" t="s">
        <v>202</v>
      </c>
      <c r="H31" s="17" t="s">
        <v>78</v>
      </c>
      <c r="I31" s="3">
        <v>127.75</v>
      </c>
      <c r="J31" s="3">
        <v>85.16</v>
      </c>
      <c r="K31" s="7">
        <f t="shared" si="2"/>
        <v>74.5175</v>
      </c>
      <c r="L31" s="8">
        <v>2</v>
      </c>
      <c r="M31" s="20" t="s">
        <v>232</v>
      </c>
      <c r="N31" s="14">
        <v>84.288</v>
      </c>
      <c r="O31" s="21"/>
    </row>
    <row r="32" spans="1:15" ht="13.5" customHeight="1">
      <c r="A32" s="16">
        <v>30</v>
      </c>
      <c r="B32" s="17" t="s">
        <v>76</v>
      </c>
      <c r="C32" s="18" t="s">
        <v>71</v>
      </c>
      <c r="D32" s="19" t="s">
        <v>72</v>
      </c>
      <c r="E32" s="19" t="s">
        <v>73</v>
      </c>
      <c r="F32" s="17" t="s">
        <v>236</v>
      </c>
      <c r="G32" s="2" t="s">
        <v>201</v>
      </c>
      <c r="H32" s="17" t="s">
        <v>79</v>
      </c>
      <c r="I32" s="3">
        <v>127.5</v>
      </c>
      <c r="J32" s="3">
        <v>84.72</v>
      </c>
      <c r="K32" s="7">
        <f t="shared" si="2"/>
        <v>74.235</v>
      </c>
      <c r="L32" s="8">
        <v>3</v>
      </c>
      <c r="M32" s="20" t="s">
        <v>232</v>
      </c>
      <c r="N32" s="14">
        <v>84.288</v>
      </c>
      <c r="O32" s="21"/>
    </row>
    <row r="33" spans="1:15" ht="13.5" customHeight="1">
      <c r="A33" s="16">
        <v>31</v>
      </c>
      <c r="B33" s="17" t="s">
        <v>80</v>
      </c>
      <c r="C33" s="18" t="s">
        <v>82</v>
      </c>
      <c r="D33" s="19" t="s">
        <v>83</v>
      </c>
      <c r="E33" s="19" t="s">
        <v>84</v>
      </c>
      <c r="F33" s="17" t="s">
        <v>237</v>
      </c>
      <c r="G33" s="8" t="s">
        <v>201</v>
      </c>
      <c r="H33" s="17" t="s">
        <v>81</v>
      </c>
      <c r="I33" s="3">
        <v>128.5</v>
      </c>
      <c r="J33" s="3">
        <v>82.46</v>
      </c>
      <c r="K33" s="7">
        <f t="shared" si="2"/>
        <v>73.35499999999999</v>
      </c>
      <c r="L33" s="8">
        <v>1</v>
      </c>
      <c r="M33" s="20" t="s">
        <v>217</v>
      </c>
      <c r="N33" s="14">
        <v>82.03</v>
      </c>
      <c r="O33" s="21" t="s">
        <v>214</v>
      </c>
    </row>
    <row r="34" spans="1:15" ht="13.5" customHeight="1">
      <c r="A34" s="16">
        <v>32</v>
      </c>
      <c r="B34" s="17" t="s">
        <v>80</v>
      </c>
      <c r="C34" s="18" t="s">
        <v>82</v>
      </c>
      <c r="D34" s="19" t="s">
        <v>83</v>
      </c>
      <c r="E34" s="19" t="s">
        <v>84</v>
      </c>
      <c r="F34" s="17" t="s">
        <v>238</v>
      </c>
      <c r="G34" s="8" t="s">
        <v>202</v>
      </c>
      <c r="H34" s="17" t="s">
        <v>85</v>
      </c>
      <c r="I34" s="3">
        <v>121.75</v>
      </c>
      <c r="J34" s="3">
        <v>84.16</v>
      </c>
      <c r="K34" s="7">
        <f t="shared" si="2"/>
        <v>72.5175</v>
      </c>
      <c r="L34" s="8">
        <v>2</v>
      </c>
      <c r="M34" s="20" t="s">
        <v>217</v>
      </c>
      <c r="N34" s="14">
        <v>82.03</v>
      </c>
      <c r="O34" s="21" t="s">
        <v>214</v>
      </c>
    </row>
    <row r="35" spans="1:15" ht="13.5" customHeight="1">
      <c r="A35" s="16">
        <v>33</v>
      </c>
      <c r="B35" s="17" t="s">
        <v>80</v>
      </c>
      <c r="C35" s="18" t="s">
        <v>82</v>
      </c>
      <c r="D35" s="19" t="s">
        <v>83</v>
      </c>
      <c r="E35" s="19" t="s">
        <v>84</v>
      </c>
      <c r="F35" s="17" t="s">
        <v>239</v>
      </c>
      <c r="G35" s="2" t="s">
        <v>202</v>
      </c>
      <c r="H35" s="17" t="s">
        <v>86</v>
      </c>
      <c r="I35" s="3">
        <v>118.25</v>
      </c>
      <c r="J35" s="3">
        <v>83.74</v>
      </c>
      <c r="K35" s="7">
        <f t="shared" si="2"/>
        <v>71.4325</v>
      </c>
      <c r="L35" s="8">
        <v>3</v>
      </c>
      <c r="M35" s="20" t="s">
        <v>217</v>
      </c>
      <c r="N35" s="14">
        <v>82.03</v>
      </c>
      <c r="O35" s="21"/>
    </row>
    <row r="36" spans="1:15" ht="13.5" customHeight="1">
      <c r="A36" s="16">
        <v>34</v>
      </c>
      <c r="B36" s="17" t="s">
        <v>80</v>
      </c>
      <c r="C36" s="18" t="s">
        <v>82</v>
      </c>
      <c r="D36" s="19" t="s">
        <v>83</v>
      </c>
      <c r="E36" s="19" t="s">
        <v>84</v>
      </c>
      <c r="F36" s="17" t="s">
        <v>216</v>
      </c>
      <c r="G36" s="2" t="s">
        <v>201</v>
      </c>
      <c r="H36" s="17" t="s">
        <v>87</v>
      </c>
      <c r="I36" s="3">
        <v>118</v>
      </c>
      <c r="J36" s="3">
        <v>73.02</v>
      </c>
      <c r="K36" s="7">
        <f t="shared" si="2"/>
        <v>66.00999999999999</v>
      </c>
      <c r="L36" s="8">
        <v>4</v>
      </c>
      <c r="M36" s="20" t="s">
        <v>217</v>
      </c>
      <c r="N36" s="14">
        <v>82.03</v>
      </c>
      <c r="O36" s="21"/>
    </row>
    <row r="37" spans="1:15" ht="13.5" customHeight="1">
      <c r="A37" s="16">
        <v>35</v>
      </c>
      <c r="B37" s="17" t="s">
        <v>88</v>
      </c>
      <c r="C37" s="18" t="s">
        <v>82</v>
      </c>
      <c r="D37" s="19" t="s">
        <v>91</v>
      </c>
      <c r="E37" s="19" t="s">
        <v>84</v>
      </c>
      <c r="F37" s="17" t="s">
        <v>89</v>
      </c>
      <c r="G37" s="2" t="s">
        <v>201</v>
      </c>
      <c r="H37" s="17" t="s">
        <v>90</v>
      </c>
      <c r="I37" s="3">
        <v>126.25</v>
      </c>
      <c r="J37" s="3" t="s">
        <v>294</v>
      </c>
      <c r="K37" s="7">
        <f>I37*0.25</f>
        <v>31.5625</v>
      </c>
      <c r="L37" s="8">
        <v>1</v>
      </c>
      <c r="M37" s="20" t="s">
        <v>217</v>
      </c>
      <c r="N37" s="14">
        <v>82.03</v>
      </c>
      <c r="O37" s="21"/>
    </row>
    <row r="38" spans="1:15" ht="13.5" customHeight="1">
      <c r="A38" s="16">
        <v>36</v>
      </c>
      <c r="B38" s="17" t="s">
        <v>92</v>
      </c>
      <c r="C38" s="18" t="s">
        <v>94</v>
      </c>
      <c r="D38" s="19" t="s">
        <v>95</v>
      </c>
      <c r="E38" s="19" t="s">
        <v>96</v>
      </c>
      <c r="F38" s="17" t="s">
        <v>240</v>
      </c>
      <c r="G38" s="2" t="s">
        <v>202</v>
      </c>
      <c r="H38" s="17" t="s">
        <v>93</v>
      </c>
      <c r="I38" s="3">
        <v>132.25</v>
      </c>
      <c r="J38" s="3">
        <v>81.08</v>
      </c>
      <c r="K38" s="7">
        <f aca="true" t="shared" si="3" ref="K38:K65">I38*0.25+J38*0.5</f>
        <v>73.60249999999999</v>
      </c>
      <c r="L38" s="8">
        <v>1</v>
      </c>
      <c r="M38" s="20" t="s">
        <v>217</v>
      </c>
      <c r="N38" s="14">
        <v>82.03</v>
      </c>
      <c r="O38" s="21"/>
    </row>
    <row r="39" spans="1:15" ht="13.5" customHeight="1">
      <c r="A39" s="16">
        <v>37</v>
      </c>
      <c r="B39" s="17" t="s">
        <v>97</v>
      </c>
      <c r="C39" s="18" t="s">
        <v>94</v>
      </c>
      <c r="D39" s="19" t="s">
        <v>99</v>
      </c>
      <c r="E39" s="19" t="s">
        <v>100</v>
      </c>
      <c r="F39" s="17" t="s">
        <v>241</v>
      </c>
      <c r="G39" s="2" t="s">
        <v>201</v>
      </c>
      <c r="H39" s="17" t="s">
        <v>98</v>
      </c>
      <c r="I39" s="3">
        <v>125</v>
      </c>
      <c r="J39" s="3">
        <v>77.42</v>
      </c>
      <c r="K39" s="7">
        <f t="shared" si="3"/>
        <v>69.96000000000001</v>
      </c>
      <c r="L39" s="8">
        <v>1</v>
      </c>
      <c r="M39" s="20" t="s">
        <v>217</v>
      </c>
      <c r="N39" s="14">
        <v>82.03</v>
      </c>
      <c r="O39" s="21"/>
    </row>
    <row r="40" spans="1:15" ht="13.5" customHeight="1">
      <c r="A40" s="16">
        <v>38</v>
      </c>
      <c r="B40" s="17" t="s">
        <v>101</v>
      </c>
      <c r="C40" s="18" t="s">
        <v>94</v>
      </c>
      <c r="D40" s="19" t="s">
        <v>59</v>
      </c>
      <c r="E40" s="19" t="s">
        <v>16</v>
      </c>
      <c r="F40" s="17" t="s">
        <v>242</v>
      </c>
      <c r="G40" s="8" t="s">
        <v>202</v>
      </c>
      <c r="H40" s="17" t="s">
        <v>102</v>
      </c>
      <c r="I40" s="3">
        <v>133.75</v>
      </c>
      <c r="J40" s="3">
        <v>79.64</v>
      </c>
      <c r="K40" s="7">
        <f t="shared" si="3"/>
        <v>73.2575</v>
      </c>
      <c r="L40" s="8">
        <v>1</v>
      </c>
      <c r="M40" s="20" t="s">
        <v>217</v>
      </c>
      <c r="N40" s="14">
        <v>82.03</v>
      </c>
      <c r="O40" s="21" t="s">
        <v>214</v>
      </c>
    </row>
    <row r="41" spans="1:15" ht="13.5" customHeight="1">
      <c r="A41" s="16">
        <v>39</v>
      </c>
      <c r="B41" s="17" t="s">
        <v>101</v>
      </c>
      <c r="C41" s="18" t="s">
        <v>94</v>
      </c>
      <c r="D41" s="19" t="s">
        <v>59</v>
      </c>
      <c r="E41" s="19" t="s">
        <v>16</v>
      </c>
      <c r="F41" s="17" t="s">
        <v>243</v>
      </c>
      <c r="G41" s="2" t="s">
        <v>202</v>
      </c>
      <c r="H41" s="17" t="s">
        <v>104</v>
      </c>
      <c r="I41" s="3">
        <v>123.5</v>
      </c>
      <c r="J41" s="3">
        <v>82.44</v>
      </c>
      <c r="K41" s="7">
        <f t="shared" si="3"/>
        <v>72.095</v>
      </c>
      <c r="L41" s="8">
        <v>2</v>
      </c>
      <c r="M41" s="20" t="s">
        <v>217</v>
      </c>
      <c r="N41" s="14">
        <v>82.03</v>
      </c>
      <c r="O41" s="21"/>
    </row>
    <row r="42" spans="1:15" ht="13.5" customHeight="1">
      <c r="A42" s="16">
        <v>40</v>
      </c>
      <c r="B42" s="17" t="s">
        <v>101</v>
      </c>
      <c r="C42" s="18" t="s">
        <v>94</v>
      </c>
      <c r="D42" s="19" t="s">
        <v>59</v>
      </c>
      <c r="E42" s="19" t="s">
        <v>16</v>
      </c>
      <c r="F42" s="17" t="s">
        <v>244</v>
      </c>
      <c r="G42" s="2" t="s">
        <v>201</v>
      </c>
      <c r="H42" s="17" t="s">
        <v>103</v>
      </c>
      <c r="I42" s="3">
        <v>124.25</v>
      </c>
      <c r="J42" s="3">
        <v>80.64</v>
      </c>
      <c r="K42" s="7">
        <f t="shared" si="3"/>
        <v>71.3825</v>
      </c>
      <c r="L42" s="8">
        <v>3</v>
      </c>
      <c r="M42" s="20" t="s">
        <v>217</v>
      </c>
      <c r="N42" s="14">
        <v>82.03</v>
      </c>
      <c r="O42" s="21"/>
    </row>
    <row r="43" spans="1:15" ht="13.5" customHeight="1">
      <c r="A43" s="16">
        <v>41</v>
      </c>
      <c r="B43" s="17" t="s">
        <v>105</v>
      </c>
      <c r="C43" s="18" t="s">
        <v>8</v>
      </c>
      <c r="D43" s="19" t="s">
        <v>9</v>
      </c>
      <c r="E43" s="19" t="s">
        <v>10</v>
      </c>
      <c r="F43" s="17" t="s">
        <v>245</v>
      </c>
      <c r="G43" s="8" t="s">
        <v>201</v>
      </c>
      <c r="H43" s="17" t="s">
        <v>111</v>
      </c>
      <c r="I43" s="7">
        <v>134</v>
      </c>
      <c r="J43" s="7">
        <v>90.52</v>
      </c>
      <c r="K43" s="7">
        <f t="shared" si="3"/>
        <v>78.75999999999999</v>
      </c>
      <c r="L43" s="8">
        <v>1</v>
      </c>
      <c r="M43" s="20" t="s">
        <v>213</v>
      </c>
      <c r="N43" s="14">
        <v>76.639</v>
      </c>
      <c r="O43" s="21" t="s">
        <v>214</v>
      </c>
    </row>
    <row r="44" spans="1:15" ht="13.5" customHeight="1">
      <c r="A44" s="16">
        <v>42</v>
      </c>
      <c r="B44" s="17" t="s">
        <v>105</v>
      </c>
      <c r="C44" s="18" t="s">
        <v>8</v>
      </c>
      <c r="D44" s="19" t="s">
        <v>9</v>
      </c>
      <c r="E44" s="19" t="s">
        <v>10</v>
      </c>
      <c r="F44" s="17" t="s">
        <v>246</v>
      </c>
      <c r="G44" s="8" t="s">
        <v>202</v>
      </c>
      <c r="H44" s="17" t="s">
        <v>120</v>
      </c>
      <c r="I44" s="7">
        <v>130.25</v>
      </c>
      <c r="J44" s="7">
        <v>86.88</v>
      </c>
      <c r="K44" s="7">
        <f t="shared" si="3"/>
        <v>76.0025</v>
      </c>
      <c r="L44" s="8">
        <v>2</v>
      </c>
      <c r="M44" s="20" t="s">
        <v>213</v>
      </c>
      <c r="N44" s="14">
        <v>76.639</v>
      </c>
      <c r="O44" s="21" t="s">
        <v>214</v>
      </c>
    </row>
    <row r="45" spans="1:15" ht="13.5" customHeight="1">
      <c r="A45" s="16">
        <v>43</v>
      </c>
      <c r="B45" s="17" t="s">
        <v>105</v>
      </c>
      <c r="C45" s="18" t="s">
        <v>8</v>
      </c>
      <c r="D45" s="19" t="s">
        <v>9</v>
      </c>
      <c r="E45" s="19" t="s">
        <v>10</v>
      </c>
      <c r="F45" s="17" t="s">
        <v>247</v>
      </c>
      <c r="G45" s="8" t="s">
        <v>202</v>
      </c>
      <c r="H45" s="17" t="s">
        <v>107</v>
      </c>
      <c r="I45" s="7">
        <v>140.5</v>
      </c>
      <c r="J45" s="7">
        <v>80.86</v>
      </c>
      <c r="K45" s="7">
        <f t="shared" si="3"/>
        <v>75.555</v>
      </c>
      <c r="L45" s="8">
        <v>3</v>
      </c>
      <c r="M45" s="20" t="s">
        <v>213</v>
      </c>
      <c r="N45" s="14">
        <v>76.639</v>
      </c>
      <c r="O45" s="21" t="s">
        <v>214</v>
      </c>
    </row>
    <row r="46" spans="1:15" ht="13.5" customHeight="1">
      <c r="A46" s="16">
        <v>44</v>
      </c>
      <c r="B46" s="17" t="s">
        <v>105</v>
      </c>
      <c r="C46" s="18" t="s">
        <v>8</v>
      </c>
      <c r="D46" s="19" t="s">
        <v>9</v>
      </c>
      <c r="E46" s="19" t="s">
        <v>10</v>
      </c>
      <c r="F46" s="17" t="s">
        <v>248</v>
      </c>
      <c r="G46" s="8" t="s">
        <v>202</v>
      </c>
      <c r="H46" s="17" t="s">
        <v>119</v>
      </c>
      <c r="I46" s="7">
        <v>130.75</v>
      </c>
      <c r="J46" s="7">
        <v>81.98</v>
      </c>
      <c r="K46" s="7">
        <f t="shared" si="3"/>
        <v>73.67750000000001</v>
      </c>
      <c r="L46" s="8">
        <v>4</v>
      </c>
      <c r="M46" s="20" t="s">
        <v>213</v>
      </c>
      <c r="N46" s="14">
        <v>76.639</v>
      </c>
      <c r="O46" s="21" t="s">
        <v>214</v>
      </c>
    </row>
    <row r="47" spans="1:15" ht="13.5" customHeight="1">
      <c r="A47" s="16">
        <v>45</v>
      </c>
      <c r="B47" s="17" t="s">
        <v>105</v>
      </c>
      <c r="C47" s="18" t="s">
        <v>8</v>
      </c>
      <c r="D47" s="19" t="s">
        <v>9</v>
      </c>
      <c r="E47" s="19" t="s">
        <v>10</v>
      </c>
      <c r="F47" s="17" t="s">
        <v>249</v>
      </c>
      <c r="G47" s="8" t="s">
        <v>202</v>
      </c>
      <c r="H47" s="17" t="s">
        <v>123</v>
      </c>
      <c r="I47" s="7">
        <v>126.25</v>
      </c>
      <c r="J47" s="7">
        <v>82.64</v>
      </c>
      <c r="K47" s="7">
        <f t="shared" si="3"/>
        <v>72.8825</v>
      </c>
      <c r="L47" s="8">
        <v>5</v>
      </c>
      <c r="M47" s="20" t="s">
        <v>213</v>
      </c>
      <c r="N47" s="14">
        <v>76.639</v>
      </c>
      <c r="O47" s="21" t="s">
        <v>214</v>
      </c>
    </row>
    <row r="48" spans="1:15" ht="13.5" customHeight="1">
      <c r="A48" s="16">
        <v>46</v>
      </c>
      <c r="B48" s="17" t="s">
        <v>105</v>
      </c>
      <c r="C48" s="18" t="s">
        <v>8</v>
      </c>
      <c r="D48" s="19" t="s">
        <v>9</v>
      </c>
      <c r="E48" s="19" t="s">
        <v>10</v>
      </c>
      <c r="F48" s="17" t="s">
        <v>250</v>
      </c>
      <c r="G48" s="8" t="s">
        <v>201</v>
      </c>
      <c r="H48" s="17" t="s">
        <v>118</v>
      </c>
      <c r="I48" s="7">
        <v>131.25</v>
      </c>
      <c r="J48" s="7">
        <v>79.88</v>
      </c>
      <c r="K48" s="7">
        <f t="shared" si="3"/>
        <v>72.7525</v>
      </c>
      <c r="L48" s="8">
        <v>6</v>
      </c>
      <c r="M48" s="20" t="s">
        <v>213</v>
      </c>
      <c r="N48" s="14">
        <v>76.639</v>
      </c>
      <c r="O48" s="21" t="s">
        <v>214</v>
      </c>
    </row>
    <row r="49" spans="1:15" ht="13.5" customHeight="1">
      <c r="A49" s="16">
        <v>47</v>
      </c>
      <c r="B49" s="17" t="s">
        <v>105</v>
      </c>
      <c r="C49" s="18" t="s">
        <v>8</v>
      </c>
      <c r="D49" s="19" t="s">
        <v>9</v>
      </c>
      <c r="E49" s="19" t="s">
        <v>10</v>
      </c>
      <c r="F49" s="17" t="s">
        <v>251</v>
      </c>
      <c r="G49" s="8" t="s">
        <v>202</v>
      </c>
      <c r="H49" s="17" t="s">
        <v>114</v>
      </c>
      <c r="I49" s="7">
        <v>133.5</v>
      </c>
      <c r="J49" s="7">
        <v>78.24</v>
      </c>
      <c r="K49" s="7">
        <f t="shared" si="3"/>
        <v>72.495</v>
      </c>
      <c r="L49" s="8">
        <v>7</v>
      </c>
      <c r="M49" s="20" t="s">
        <v>213</v>
      </c>
      <c r="N49" s="14">
        <v>76.639</v>
      </c>
      <c r="O49" s="21" t="s">
        <v>214</v>
      </c>
    </row>
    <row r="50" spans="1:15" ht="13.5" customHeight="1">
      <c r="A50" s="16">
        <v>48</v>
      </c>
      <c r="B50" s="17" t="s">
        <v>105</v>
      </c>
      <c r="C50" s="18" t="s">
        <v>8</v>
      </c>
      <c r="D50" s="19" t="s">
        <v>9</v>
      </c>
      <c r="E50" s="19" t="s">
        <v>10</v>
      </c>
      <c r="F50" s="17" t="s">
        <v>252</v>
      </c>
      <c r="G50" s="8" t="s">
        <v>202</v>
      </c>
      <c r="H50" s="17" t="s">
        <v>124</v>
      </c>
      <c r="I50" s="7">
        <v>126</v>
      </c>
      <c r="J50" s="7">
        <v>81.04</v>
      </c>
      <c r="K50" s="7">
        <f t="shared" si="3"/>
        <v>72.02000000000001</v>
      </c>
      <c r="L50" s="8">
        <v>8</v>
      </c>
      <c r="M50" s="20" t="s">
        <v>213</v>
      </c>
      <c r="N50" s="14">
        <v>76.639</v>
      </c>
      <c r="O50" s="21" t="s">
        <v>214</v>
      </c>
    </row>
    <row r="51" spans="1:15" ht="13.5" customHeight="1">
      <c r="A51" s="16">
        <v>49</v>
      </c>
      <c r="B51" s="17" t="s">
        <v>105</v>
      </c>
      <c r="C51" s="18" t="s">
        <v>8</v>
      </c>
      <c r="D51" s="19" t="s">
        <v>9</v>
      </c>
      <c r="E51" s="19" t="s">
        <v>10</v>
      </c>
      <c r="F51" s="17" t="s">
        <v>253</v>
      </c>
      <c r="G51" s="8" t="s">
        <v>202</v>
      </c>
      <c r="H51" s="17" t="s">
        <v>116</v>
      </c>
      <c r="I51" s="7">
        <v>131.5</v>
      </c>
      <c r="J51" s="7">
        <v>78.26</v>
      </c>
      <c r="K51" s="7">
        <f t="shared" si="3"/>
        <v>72.005</v>
      </c>
      <c r="L51" s="8">
        <v>9</v>
      </c>
      <c r="M51" s="20" t="s">
        <v>213</v>
      </c>
      <c r="N51" s="14">
        <v>76.639</v>
      </c>
      <c r="O51" s="21" t="s">
        <v>214</v>
      </c>
    </row>
    <row r="52" spans="1:15" ht="13.5" customHeight="1">
      <c r="A52" s="16">
        <v>50</v>
      </c>
      <c r="B52" s="17" t="s">
        <v>105</v>
      </c>
      <c r="C52" s="18" t="s">
        <v>8</v>
      </c>
      <c r="D52" s="19" t="s">
        <v>9</v>
      </c>
      <c r="E52" s="19" t="s">
        <v>10</v>
      </c>
      <c r="F52" s="17" t="s">
        <v>254</v>
      </c>
      <c r="G52" s="2" t="s">
        <v>202</v>
      </c>
      <c r="H52" s="17" t="s">
        <v>134</v>
      </c>
      <c r="I52" s="7">
        <v>121.75</v>
      </c>
      <c r="J52" s="7">
        <v>81.48</v>
      </c>
      <c r="K52" s="7">
        <f t="shared" si="3"/>
        <v>71.17750000000001</v>
      </c>
      <c r="L52" s="8">
        <v>10</v>
      </c>
      <c r="M52" s="20" t="s">
        <v>213</v>
      </c>
      <c r="N52" s="14">
        <v>76.639</v>
      </c>
      <c r="O52" s="21"/>
    </row>
    <row r="53" spans="1:15" ht="13.5" customHeight="1">
      <c r="A53" s="16">
        <v>51</v>
      </c>
      <c r="B53" s="17" t="s">
        <v>105</v>
      </c>
      <c r="C53" s="18" t="s">
        <v>8</v>
      </c>
      <c r="D53" s="19" t="s">
        <v>9</v>
      </c>
      <c r="E53" s="19" t="s">
        <v>10</v>
      </c>
      <c r="F53" s="17" t="s">
        <v>255</v>
      </c>
      <c r="G53" s="2" t="s">
        <v>202</v>
      </c>
      <c r="H53" s="17" t="s">
        <v>109</v>
      </c>
      <c r="I53" s="7">
        <v>134.75</v>
      </c>
      <c r="J53" s="7">
        <v>74.6</v>
      </c>
      <c r="K53" s="7">
        <f t="shared" si="3"/>
        <v>70.9875</v>
      </c>
      <c r="L53" s="8">
        <v>11</v>
      </c>
      <c r="M53" s="20" t="s">
        <v>213</v>
      </c>
      <c r="N53" s="14">
        <v>76.639</v>
      </c>
      <c r="O53" s="21"/>
    </row>
    <row r="54" spans="1:15" ht="13.5" customHeight="1">
      <c r="A54" s="16">
        <v>52</v>
      </c>
      <c r="B54" s="17" t="s">
        <v>105</v>
      </c>
      <c r="C54" s="18" t="s">
        <v>8</v>
      </c>
      <c r="D54" s="19" t="s">
        <v>9</v>
      </c>
      <c r="E54" s="19" t="s">
        <v>10</v>
      </c>
      <c r="F54" s="17" t="s">
        <v>256</v>
      </c>
      <c r="G54" s="2" t="s">
        <v>201</v>
      </c>
      <c r="H54" s="17" t="s">
        <v>129</v>
      </c>
      <c r="I54" s="7">
        <v>124.25</v>
      </c>
      <c r="J54" s="7">
        <v>79.1</v>
      </c>
      <c r="K54" s="7">
        <f t="shared" si="3"/>
        <v>70.6125</v>
      </c>
      <c r="L54" s="8">
        <v>12</v>
      </c>
      <c r="M54" s="20" t="s">
        <v>213</v>
      </c>
      <c r="N54" s="14">
        <v>76.639</v>
      </c>
      <c r="O54" s="21"/>
    </row>
    <row r="55" spans="1:15" ht="13.5" customHeight="1">
      <c r="A55" s="16">
        <v>53</v>
      </c>
      <c r="B55" s="17" t="s">
        <v>105</v>
      </c>
      <c r="C55" s="18" t="s">
        <v>8</v>
      </c>
      <c r="D55" s="19" t="s">
        <v>9</v>
      </c>
      <c r="E55" s="19" t="s">
        <v>10</v>
      </c>
      <c r="F55" s="17" t="s">
        <v>257</v>
      </c>
      <c r="G55" s="2" t="s">
        <v>202</v>
      </c>
      <c r="H55" s="17" t="s">
        <v>106</v>
      </c>
      <c r="I55" s="7">
        <v>143.5</v>
      </c>
      <c r="J55" s="7">
        <v>68.94</v>
      </c>
      <c r="K55" s="7">
        <f t="shared" si="3"/>
        <v>70.345</v>
      </c>
      <c r="L55" s="8">
        <v>13</v>
      </c>
      <c r="M55" s="20" t="s">
        <v>213</v>
      </c>
      <c r="N55" s="14">
        <v>76.639</v>
      </c>
      <c r="O55" s="21"/>
    </row>
    <row r="56" spans="1:15" ht="13.5" customHeight="1">
      <c r="A56" s="16">
        <v>54</v>
      </c>
      <c r="B56" s="17" t="s">
        <v>105</v>
      </c>
      <c r="C56" s="18" t="s">
        <v>8</v>
      </c>
      <c r="D56" s="19" t="s">
        <v>9</v>
      </c>
      <c r="E56" s="19" t="s">
        <v>10</v>
      </c>
      <c r="F56" s="17" t="s">
        <v>258</v>
      </c>
      <c r="G56" s="2" t="s">
        <v>202</v>
      </c>
      <c r="H56" s="17" t="s">
        <v>115</v>
      </c>
      <c r="I56" s="7">
        <v>132.5</v>
      </c>
      <c r="J56" s="7">
        <v>74.12</v>
      </c>
      <c r="K56" s="7">
        <f t="shared" si="3"/>
        <v>70.185</v>
      </c>
      <c r="L56" s="8">
        <v>14</v>
      </c>
      <c r="M56" s="20" t="s">
        <v>213</v>
      </c>
      <c r="N56" s="14">
        <v>76.639</v>
      </c>
      <c r="O56" s="21"/>
    </row>
    <row r="57" spans="1:15" ht="13.5" customHeight="1">
      <c r="A57" s="16">
        <v>55</v>
      </c>
      <c r="B57" s="17" t="s">
        <v>105</v>
      </c>
      <c r="C57" s="18" t="s">
        <v>8</v>
      </c>
      <c r="D57" s="19" t="s">
        <v>9</v>
      </c>
      <c r="E57" s="19" t="s">
        <v>10</v>
      </c>
      <c r="F57" s="17" t="s">
        <v>259</v>
      </c>
      <c r="G57" s="2" t="s">
        <v>202</v>
      </c>
      <c r="H57" s="17" t="s">
        <v>122</v>
      </c>
      <c r="I57" s="7">
        <v>127.25</v>
      </c>
      <c r="J57" s="7">
        <v>76.08</v>
      </c>
      <c r="K57" s="7">
        <f t="shared" si="3"/>
        <v>69.85249999999999</v>
      </c>
      <c r="L57" s="8">
        <v>15</v>
      </c>
      <c r="M57" s="20" t="s">
        <v>213</v>
      </c>
      <c r="N57" s="14">
        <v>76.639</v>
      </c>
      <c r="O57" s="21"/>
    </row>
    <row r="58" spans="1:15" ht="13.5" customHeight="1">
      <c r="A58" s="16">
        <v>56</v>
      </c>
      <c r="B58" s="17" t="s">
        <v>105</v>
      </c>
      <c r="C58" s="18" t="s">
        <v>8</v>
      </c>
      <c r="D58" s="19" t="s">
        <v>9</v>
      </c>
      <c r="E58" s="19" t="s">
        <v>10</v>
      </c>
      <c r="F58" s="17" t="s">
        <v>260</v>
      </c>
      <c r="G58" s="2" t="s">
        <v>201</v>
      </c>
      <c r="H58" s="17" t="s">
        <v>108</v>
      </c>
      <c r="I58" s="7">
        <v>139</v>
      </c>
      <c r="J58" s="7">
        <v>69.4</v>
      </c>
      <c r="K58" s="7">
        <f t="shared" si="3"/>
        <v>69.45</v>
      </c>
      <c r="L58" s="8">
        <v>16</v>
      </c>
      <c r="M58" s="20" t="s">
        <v>213</v>
      </c>
      <c r="N58" s="14">
        <v>76.639</v>
      </c>
      <c r="O58" s="21"/>
    </row>
    <row r="59" spans="1:15" ht="13.5" customHeight="1">
      <c r="A59" s="16">
        <v>57</v>
      </c>
      <c r="B59" s="17" t="s">
        <v>105</v>
      </c>
      <c r="C59" s="18" t="s">
        <v>8</v>
      </c>
      <c r="D59" s="19" t="s">
        <v>9</v>
      </c>
      <c r="E59" s="19" t="s">
        <v>10</v>
      </c>
      <c r="F59" s="17" t="s">
        <v>261</v>
      </c>
      <c r="G59" s="2" t="s">
        <v>202</v>
      </c>
      <c r="H59" s="17" t="s">
        <v>110</v>
      </c>
      <c r="I59" s="7">
        <v>134.5</v>
      </c>
      <c r="J59" s="7">
        <v>71.6</v>
      </c>
      <c r="K59" s="7">
        <f t="shared" si="3"/>
        <v>69.425</v>
      </c>
      <c r="L59" s="8">
        <v>17</v>
      </c>
      <c r="M59" s="20" t="s">
        <v>213</v>
      </c>
      <c r="N59" s="14">
        <v>76.639</v>
      </c>
      <c r="O59" s="21"/>
    </row>
    <row r="60" spans="1:15" ht="13.5" customHeight="1">
      <c r="A60" s="16">
        <v>58</v>
      </c>
      <c r="B60" s="17" t="s">
        <v>105</v>
      </c>
      <c r="C60" s="18" t="s">
        <v>8</v>
      </c>
      <c r="D60" s="19" t="s">
        <v>9</v>
      </c>
      <c r="E60" s="19" t="s">
        <v>10</v>
      </c>
      <c r="F60" s="17" t="s">
        <v>262</v>
      </c>
      <c r="G60" s="2" t="s">
        <v>202</v>
      </c>
      <c r="H60" s="17" t="s">
        <v>130</v>
      </c>
      <c r="I60" s="7">
        <v>123.75</v>
      </c>
      <c r="J60" s="7">
        <v>75.82</v>
      </c>
      <c r="K60" s="7">
        <f t="shared" si="3"/>
        <v>68.8475</v>
      </c>
      <c r="L60" s="8">
        <v>18</v>
      </c>
      <c r="M60" s="20" t="s">
        <v>213</v>
      </c>
      <c r="N60" s="14">
        <v>76.639</v>
      </c>
      <c r="O60" s="21"/>
    </row>
    <row r="61" spans="1:15" ht="13.5" customHeight="1">
      <c r="A61" s="16">
        <v>59</v>
      </c>
      <c r="B61" s="17" t="s">
        <v>105</v>
      </c>
      <c r="C61" s="18" t="s">
        <v>8</v>
      </c>
      <c r="D61" s="19" t="s">
        <v>9</v>
      </c>
      <c r="E61" s="19" t="s">
        <v>10</v>
      </c>
      <c r="F61" s="17" t="s">
        <v>263</v>
      </c>
      <c r="G61" s="2" t="s">
        <v>202</v>
      </c>
      <c r="H61" s="17" t="s">
        <v>128</v>
      </c>
      <c r="I61" s="7">
        <v>124.5</v>
      </c>
      <c r="J61" s="7">
        <v>74.34</v>
      </c>
      <c r="K61" s="7">
        <f t="shared" si="3"/>
        <v>68.295</v>
      </c>
      <c r="L61" s="8">
        <v>19</v>
      </c>
      <c r="M61" s="20" t="s">
        <v>213</v>
      </c>
      <c r="N61" s="14">
        <v>76.639</v>
      </c>
      <c r="O61" s="21"/>
    </row>
    <row r="62" spans="1:15" ht="13.5" customHeight="1">
      <c r="A62" s="16">
        <v>60</v>
      </c>
      <c r="B62" s="17" t="s">
        <v>105</v>
      </c>
      <c r="C62" s="18" t="s">
        <v>8</v>
      </c>
      <c r="D62" s="19" t="s">
        <v>9</v>
      </c>
      <c r="E62" s="19" t="s">
        <v>10</v>
      </c>
      <c r="F62" s="17" t="s">
        <v>264</v>
      </c>
      <c r="G62" s="2" t="s">
        <v>201</v>
      </c>
      <c r="H62" s="17" t="s">
        <v>131</v>
      </c>
      <c r="I62" s="7">
        <v>122.75</v>
      </c>
      <c r="J62" s="7">
        <v>74.02</v>
      </c>
      <c r="K62" s="7">
        <f t="shared" si="3"/>
        <v>67.69749999999999</v>
      </c>
      <c r="L62" s="8">
        <v>20</v>
      </c>
      <c r="M62" s="20" t="s">
        <v>213</v>
      </c>
      <c r="N62" s="14">
        <v>76.639</v>
      </c>
      <c r="O62" s="21"/>
    </row>
    <row r="63" spans="1:15" ht="13.5" customHeight="1">
      <c r="A63" s="16">
        <v>61</v>
      </c>
      <c r="B63" s="17" t="s">
        <v>105</v>
      </c>
      <c r="C63" s="18" t="s">
        <v>8</v>
      </c>
      <c r="D63" s="19" t="s">
        <v>9</v>
      </c>
      <c r="E63" s="19" t="s">
        <v>10</v>
      </c>
      <c r="F63" s="17" t="s">
        <v>265</v>
      </c>
      <c r="G63" s="2" t="s">
        <v>202</v>
      </c>
      <c r="H63" s="17" t="s">
        <v>127</v>
      </c>
      <c r="I63" s="7">
        <v>125</v>
      </c>
      <c r="J63" s="7">
        <v>71.24</v>
      </c>
      <c r="K63" s="7">
        <f t="shared" si="3"/>
        <v>66.87</v>
      </c>
      <c r="L63" s="8">
        <v>21</v>
      </c>
      <c r="M63" s="20" t="s">
        <v>213</v>
      </c>
      <c r="N63" s="14">
        <v>76.639</v>
      </c>
      <c r="O63" s="21"/>
    </row>
    <row r="64" spans="1:15" ht="13.5" customHeight="1">
      <c r="A64" s="16">
        <v>62</v>
      </c>
      <c r="B64" s="17" t="s">
        <v>105</v>
      </c>
      <c r="C64" s="18" t="s">
        <v>8</v>
      </c>
      <c r="D64" s="19" t="s">
        <v>9</v>
      </c>
      <c r="E64" s="19" t="s">
        <v>10</v>
      </c>
      <c r="F64" s="17" t="s">
        <v>266</v>
      </c>
      <c r="G64" s="2" t="s">
        <v>202</v>
      </c>
      <c r="H64" s="17" t="s">
        <v>121</v>
      </c>
      <c r="I64" s="7">
        <v>128</v>
      </c>
      <c r="J64" s="7">
        <v>68.94</v>
      </c>
      <c r="K64" s="7">
        <f t="shared" si="3"/>
        <v>66.47</v>
      </c>
      <c r="L64" s="8">
        <v>22</v>
      </c>
      <c r="M64" s="20" t="s">
        <v>213</v>
      </c>
      <c r="N64" s="14">
        <v>76.639</v>
      </c>
      <c r="O64" s="21"/>
    </row>
    <row r="65" spans="1:15" ht="13.5" customHeight="1">
      <c r="A65" s="16">
        <v>63</v>
      </c>
      <c r="B65" s="17" t="s">
        <v>105</v>
      </c>
      <c r="C65" s="18" t="s">
        <v>8</v>
      </c>
      <c r="D65" s="19" t="s">
        <v>9</v>
      </c>
      <c r="E65" s="19" t="s">
        <v>10</v>
      </c>
      <c r="F65" s="17" t="s">
        <v>267</v>
      </c>
      <c r="G65" s="2" t="s">
        <v>202</v>
      </c>
      <c r="H65" s="17" t="s">
        <v>117</v>
      </c>
      <c r="I65" s="7">
        <v>131.5</v>
      </c>
      <c r="J65" s="7">
        <v>64.84</v>
      </c>
      <c r="K65" s="7">
        <f t="shared" si="3"/>
        <v>65.295</v>
      </c>
      <c r="L65" s="8">
        <v>23</v>
      </c>
      <c r="M65" s="20" t="s">
        <v>213</v>
      </c>
      <c r="N65" s="14">
        <v>76.639</v>
      </c>
      <c r="O65" s="21"/>
    </row>
    <row r="66" spans="1:15" ht="13.5" customHeight="1">
      <c r="A66" s="16">
        <v>64</v>
      </c>
      <c r="B66" s="17" t="s">
        <v>105</v>
      </c>
      <c r="C66" s="18" t="s">
        <v>8</v>
      </c>
      <c r="D66" s="19" t="s">
        <v>9</v>
      </c>
      <c r="E66" s="19" t="s">
        <v>10</v>
      </c>
      <c r="F66" s="17" t="s">
        <v>112</v>
      </c>
      <c r="G66" s="2" t="s">
        <v>201</v>
      </c>
      <c r="H66" s="17" t="s">
        <v>113</v>
      </c>
      <c r="I66" s="7">
        <v>133.75</v>
      </c>
      <c r="J66" s="3" t="s">
        <v>294</v>
      </c>
      <c r="K66" s="7">
        <f>I66*0.25</f>
        <v>33.4375</v>
      </c>
      <c r="L66" s="8">
        <v>24</v>
      </c>
      <c r="M66" s="20" t="s">
        <v>213</v>
      </c>
      <c r="N66" s="14">
        <v>76.639</v>
      </c>
      <c r="O66" s="21"/>
    </row>
    <row r="67" spans="1:15" ht="13.5" customHeight="1">
      <c r="A67" s="16">
        <v>65</v>
      </c>
      <c r="B67" s="17" t="s">
        <v>105</v>
      </c>
      <c r="C67" s="18" t="s">
        <v>8</v>
      </c>
      <c r="D67" s="19" t="s">
        <v>9</v>
      </c>
      <c r="E67" s="19" t="s">
        <v>10</v>
      </c>
      <c r="F67" s="17" t="s">
        <v>125</v>
      </c>
      <c r="G67" s="2" t="s">
        <v>202</v>
      </c>
      <c r="H67" s="17" t="s">
        <v>126</v>
      </c>
      <c r="I67" s="7">
        <v>125.5</v>
      </c>
      <c r="J67" s="3" t="s">
        <v>294</v>
      </c>
      <c r="K67" s="7">
        <f>I67*0.25</f>
        <v>31.375</v>
      </c>
      <c r="L67" s="8">
        <v>25</v>
      </c>
      <c r="M67" s="20" t="s">
        <v>213</v>
      </c>
      <c r="N67" s="14">
        <v>76.639</v>
      </c>
      <c r="O67" s="21"/>
    </row>
    <row r="68" spans="1:15" ht="13.5" customHeight="1">
      <c r="A68" s="16">
        <v>66</v>
      </c>
      <c r="B68" s="17" t="s">
        <v>105</v>
      </c>
      <c r="C68" s="18" t="s">
        <v>8</v>
      </c>
      <c r="D68" s="19" t="s">
        <v>9</v>
      </c>
      <c r="E68" s="19" t="s">
        <v>10</v>
      </c>
      <c r="F68" s="17" t="s">
        <v>132</v>
      </c>
      <c r="G68" s="2" t="s">
        <v>202</v>
      </c>
      <c r="H68" s="17" t="s">
        <v>133</v>
      </c>
      <c r="I68" s="7">
        <v>122.5</v>
      </c>
      <c r="J68" s="3" t="s">
        <v>294</v>
      </c>
      <c r="K68" s="7">
        <f>I68*0.25</f>
        <v>30.625</v>
      </c>
      <c r="L68" s="8">
        <v>26</v>
      </c>
      <c r="M68" s="20" t="s">
        <v>213</v>
      </c>
      <c r="N68" s="14">
        <v>76.639</v>
      </c>
      <c r="O68" s="21"/>
    </row>
    <row r="69" spans="1:15" ht="13.5" customHeight="1">
      <c r="A69" s="16">
        <v>67</v>
      </c>
      <c r="B69" s="17" t="s">
        <v>105</v>
      </c>
      <c r="C69" s="18" t="s">
        <v>8</v>
      </c>
      <c r="D69" s="19" t="s">
        <v>9</v>
      </c>
      <c r="E69" s="19" t="s">
        <v>10</v>
      </c>
      <c r="F69" s="17" t="s">
        <v>135</v>
      </c>
      <c r="G69" s="2" t="s">
        <v>202</v>
      </c>
      <c r="H69" s="17" t="s">
        <v>136</v>
      </c>
      <c r="I69" s="7">
        <v>116.75</v>
      </c>
      <c r="J69" s="3" t="s">
        <v>294</v>
      </c>
      <c r="K69" s="7">
        <f>I69*0.25</f>
        <v>29.1875</v>
      </c>
      <c r="L69" s="8">
        <v>27</v>
      </c>
      <c r="M69" s="20" t="s">
        <v>213</v>
      </c>
      <c r="N69" s="14">
        <v>76.639</v>
      </c>
      <c r="O69" s="21"/>
    </row>
    <row r="70" spans="1:15" ht="13.5" customHeight="1">
      <c r="A70" s="16">
        <v>68</v>
      </c>
      <c r="B70" s="17" t="s">
        <v>137</v>
      </c>
      <c r="C70" s="18" t="s">
        <v>139</v>
      </c>
      <c r="D70" s="19" t="s">
        <v>140</v>
      </c>
      <c r="E70" s="19" t="s">
        <v>141</v>
      </c>
      <c r="F70" s="17" t="s">
        <v>268</v>
      </c>
      <c r="G70" s="8" t="s">
        <v>201</v>
      </c>
      <c r="H70" s="17" t="s">
        <v>142</v>
      </c>
      <c r="I70" s="3">
        <v>120</v>
      </c>
      <c r="J70" s="3">
        <v>85.94</v>
      </c>
      <c r="K70" s="7">
        <f aca="true" t="shared" si="4" ref="K70:K80">I70*0.25+J70*0.5</f>
        <v>72.97</v>
      </c>
      <c r="L70" s="8">
        <v>1</v>
      </c>
      <c r="M70" s="20" t="s">
        <v>217</v>
      </c>
      <c r="N70" s="14">
        <v>82.03</v>
      </c>
      <c r="O70" s="21" t="s">
        <v>214</v>
      </c>
    </row>
    <row r="71" spans="1:15" ht="13.5" customHeight="1">
      <c r="A71" s="16">
        <v>69</v>
      </c>
      <c r="B71" s="17" t="s">
        <v>137</v>
      </c>
      <c r="C71" s="18" t="s">
        <v>139</v>
      </c>
      <c r="D71" s="19" t="s">
        <v>140</v>
      </c>
      <c r="E71" s="19" t="s">
        <v>141</v>
      </c>
      <c r="F71" s="17" t="s">
        <v>269</v>
      </c>
      <c r="G71" s="2" t="s">
        <v>202</v>
      </c>
      <c r="H71" s="17" t="s">
        <v>143</v>
      </c>
      <c r="I71" s="3">
        <v>116.5</v>
      </c>
      <c r="J71" s="3">
        <v>85.48</v>
      </c>
      <c r="K71" s="7">
        <f t="shared" si="4"/>
        <v>71.86500000000001</v>
      </c>
      <c r="L71" s="8">
        <v>2</v>
      </c>
      <c r="M71" s="20" t="s">
        <v>217</v>
      </c>
      <c r="N71" s="14">
        <v>82.03</v>
      </c>
      <c r="O71" s="21"/>
    </row>
    <row r="72" spans="1:15" ht="13.5" customHeight="1">
      <c r="A72" s="16">
        <v>70</v>
      </c>
      <c r="B72" s="17" t="s">
        <v>137</v>
      </c>
      <c r="C72" s="18" t="s">
        <v>139</v>
      </c>
      <c r="D72" s="19" t="s">
        <v>140</v>
      </c>
      <c r="E72" s="19" t="s">
        <v>141</v>
      </c>
      <c r="F72" s="17" t="s">
        <v>270</v>
      </c>
      <c r="G72" s="2" t="s">
        <v>202</v>
      </c>
      <c r="H72" s="17" t="s">
        <v>138</v>
      </c>
      <c r="I72" s="3">
        <v>122.5</v>
      </c>
      <c r="J72" s="3">
        <v>81.18</v>
      </c>
      <c r="K72" s="7">
        <f t="shared" si="4"/>
        <v>71.215</v>
      </c>
      <c r="L72" s="8">
        <v>3</v>
      </c>
      <c r="M72" s="20" t="s">
        <v>217</v>
      </c>
      <c r="N72" s="14">
        <v>82.03</v>
      </c>
      <c r="O72" s="21"/>
    </row>
    <row r="73" spans="1:15" ht="13.5" customHeight="1">
      <c r="A73" s="16">
        <v>71</v>
      </c>
      <c r="B73" s="17" t="s">
        <v>144</v>
      </c>
      <c r="C73" s="18" t="s">
        <v>139</v>
      </c>
      <c r="D73" s="19" t="s">
        <v>146</v>
      </c>
      <c r="E73" s="19" t="s">
        <v>147</v>
      </c>
      <c r="F73" s="17" t="s">
        <v>271</v>
      </c>
      <c r="G73" s="8" t="s">
        <v>201</v>
      </c>
      <c r="H73" s="17" t="s">
        <v>145</v>
      </c>
      <c r="I73" s="3">
        <v>114</v>
      </c>
      <c r="J73" s="3">
        <v>84.72</v>
      </c>
      <c r="K73" s="7">
        <f t="shared" si="4"/>
        <v>70.86</v>
      </c>
      <c r="L73" s="8">
        <v>1</v>
      </c>
      <c r="M73" s="20" t="s">
        <v>217</v>
      </c>
      <c r="N73" s="14">
        <v>82.03</v>
      </c>
      <c r="O73" s="21" t="s">
        <v>214</v>
      </c>
    </row>
    <row r="74" spans="1:15" ht="13.5" customHeight="1">
      <c r="A74" s="16">
        <v>72</v>
      </c>
      <c r="B74" s="17" t="s">
        <v>144</v>
      </c>
      <c r="C74" s="18" t="s">
        <v>139</v>
      </c>
      <c r="D74" s="19" t="s">
        <v>146</v>
      </c>
      <c r="E74" s="19" t="s">
        <v>147</v>
      </c>
      <c r="F74" s="17" t="s">
        <v>272</v>
      </c>
      <c r="G74" s="2" t="s">
        <v>201</v>
      </c>
      <c r="H74" s="17" t="s">
        <v>148</v>
      </c>
      <c r="I74" s="3">
        <v>111.25</v>
      </c>
      <c r="J74" s="3">
        <v>80.06</v>
      </c>
      <c r="K74" s="7">
        <f t="shared" si="4"/>
        <v>67.8425</v>
      </c>
      <c r="L74" s="8">
        <v>2</v>
      </c>
      <c r="M74" s="20" t="s">
        <v>217</v>
      </c>
      <c r="N74" s="14">
        <v>82.03</v>
      </c>
      <c r="O74" s="21"/>
    </row>
    <row r="75" spans="1:15" ht="13.5" customHeight="1">
      <c r="A75" s="16">
        <v>73</v>
      </c>
      <c r="B75" s="17" t="s">
        <v>144</v>
      </c>
      <c r="C75" s="18" t="s">
        <v>139</v>
      </c>
      <c r="D75" s="19" t="s">
        <v>146</v>
      </c>
      <c r="E75" s="19" t="s">
        <v>147</v>
      </c>
      <c r="F75" s="17" t="s">
        <v>273</v>
      </c>
      <c r="G75" s="2" t="s">
        <v>201</v>
      </c>
      <c r="H75" s="17" t="s">
        <v>149</v>
      </c>
      <c r="I75" s="3">
        <v>106.5</v>
      </c>
      <c r="J75" s="3">
        <v>78.08</v>
      </c>
      <c r="K75" s="7">
        <f t="shared" si="4"/>
        <v>65.66499999999999</v>
      </c>
      <c r="L75" s="8">
        <v>3</v>
      </c>
      <c r="M75" s="20" t="s">
        <v>217</v>
      </c>
      <c r="N75" s="14">
        <v>82.03</v>
      </c>
      <c r="O75" s="21"/>
    </row>
    <row r="76" spans="1:15" ht="13.5" customHeight="1">
      <c r="A76" s="16">
        <v>74</v>
      </c>
      <c r="B76" s="17" t="s">
        <v>150</v>
      </c>
      <c r="C76" s="18" t="s">
        <v>152</v>
      </c>
      <c r="D76" s="19" t="s">
        <v>59</v>
      </c>
      <c r="E76" s="19" t="s">
        <v>16</v>
      </c>
      <c r="F76" s="17" t="s">
        <v>274</v>
      </c>
      <c r="G76" s="8" t="s">
        <v>201</v>
      </c>
      <c r="H76" s="17" t="s">
        <v>153</v>
      </c>
      <c r="I76" s="3">
        <v>119</v>
      </c>
      <c r="J76" s="3">
        <v>88.8</v>
      </c>
      <c r="K76" s="7">
        <f t="shared" si="4"/>
        <v>74.15</v>
      </c>
      <c r="L76" s="8">
        <v>1</v>
      </c>
      <c r="M76" s="20" t="s">
        <v>232</v>
      </c>
      <c r="N76" s="14">
        <v>84.288</v>
      </c>
      <c r="O76" s="21" t="s">
        <v>214</v>
      </c>
    </row>
    <row r="77" spans="1:15" ht="13.5" customHeight="1">
      <c r="A77" s="16">
        <v>75</v>
      </c>
      <c r="B77" s="17" t="s">
        <v>150</v>
      </c>
      <c r="C77" s="18" t="s">
        <v>152</v>
      </c>
      <c r="D77" s="19" t="s">
        <v>59</v>
      </c>
      <c r="E77" s="19" t="s">
        <v>16</v>
      </c>
      <c r="F77" s="17" t="s">
        <v>275</v>
      </c>
      <c r="G77" s="2" t="s">
        <v>201</v>
      </c>
      <c r="H77" s="17" t="s">
        <v>151</v>
      </c>
      <c r="I77" s="3">
        <v>126</v>
      </c>
      <c r="J77" s="3">
        <v>78.58</v>
      </c>
      <c r="K77" s="7">
        <f t="shared" si="4"/>
        <v>70.78999999999999</v>
      </c>
      <c r="L77" s="8">
        <v>2</v>
      </c>
      <c r="M77" s="20" t="s">
        <v>232</v>
      </c>
      <c r="N77" s="14">
        <v>84.288</v>
      </c>
      <c r="O77" s="21"/>
    </row>
    <row r="78" spans="1:15" ht="13.5" customHeight="1">
      <c r="A78" s="16">
        <v>76</v>
      </c>
      <c r="B78" s="17" t="s">
        <v>154</v>
      </c>
      <c r="C78" s="18" t="s">
        <v>152</v>
      </c>
      <c r="D78" s="19" t="s">
        <v>156</v>
      </c>
      <c r="E78" s="19" t="s">
        <v>157</v>
      </c>
      <c r="F78" s="17" t="s">
        <v>276</v>
      </c>
      <c r="G78" s="8" t="s">
        <v>202</v>
      </c>
      <c r="H78" s="17" t="s">
        <v>155</v>
      </c>
      <c r="I78" s="3">
        <v>119</v>
      </c>
      <c r="J78" s="3">
        <v>91.36</v>
      </c>
      <c r="K78" s="7">
        <f t="shared" si="4"/>
        <v>75.43</v>
      </c>
      <c r="L78" s="8">
        <v>1</v>
      </c>
      <c r="M78" s="20" t="s">
        <v>232</v>
      </c>
      <c r="N78" s="14">
        <v>84.288</v>
      </c>
      <c r="O78" s="21" t="s">
        <v>214</v>
      </c>
    </row>
    <row r="79" spans="1:15" ht="13.5" customHeight="1">
      <c r="A79" s="16">
        <v>77</v>
      </c>
      <c r="B79" s="17" t="s">
        <v>158</v>
      </c>
      <c r="C79" s="18" t="s">
        <v>160</v>
      </c>
      <c r="D79" s="19" t="s">
        <v>59</v>
      </c>
      <c r="E79" s="19" t="s">
        <v>161</v>
      </c>
      <c r="F79" s="17" t="s">
        <v>277</v>
      </c>
      <c r="G79" s="8" t="s">
        <v>201</v>
      </c>
      <c r="H79" s="17" t="s">
        <v>159</v>
      </c>
      <c r="I79" s="3">
        <v>123.5</v>
      </c>
      <c r="J79" s="3">
        <v>87.38</v>
      </c>
      <c r="K79" s="7">
        <f t="shared" si="4"/>
        <v>74.565</v>
      </c>
      <c r="L79" s="8">
        <v>1</v>
      </c>
      <c r="M79" s="20" t="s">
        <v>232</v>
      </c>
      <c r="N79" s="14">
        <v>84.288</v>
      </c>
      <c r="O79" s="21" t="s">
        <v>214</v>
      </c>
    </row>
    <row r="80" spans="1:15" ht="13.5" customHeight="1">
      <c r="A80" s="16">
        <v>78</v>
      </c>
      <c r="B80" s="17" t="s">
        <v>158</v>
      </c>
      <c r="C80" s="18" t="s">
        <v>160</v>
      </c>
      <c r="D80" s="19" t="s">
        <v>59</v>
      </c>
      <c r="E80" s="19" t="s">
        <v>161</v>
      </c>
      <c r="F80" s="17" t="s">
        <v>278</v>
      </c>
      <c r="G80" s="2" t="s">
        <v>201</v>
      </c>
      <c r="H80" s="17" t="s">
        <v>164</v>
      </c>
      <c r="I80" s="3">
        <v>116.25</v>
      </c>
      <c r="J80" s="3">
        <v>86.5</v>
      </c>
      <c r="K80" s="7">
        <f t="shared" si="4"/>
        <v>72.3125</v>
      </c>
      <c r="L80" s="8">
        <v>2</v>
      </c>
      <c r="M80" s="20" t="s">
        <v>232</v>
      </c>
      <c r="N80" s="14">
        <v>84.288</v>
      </c>
      <c r="O80" s="21"/>
    </row>
    <row r="81" spans="1:15" ht="13.5" customHeight="1">
      <c r="A81" s="16">
        <v>79</v>
      </c>
      <c r="B81" s="17" t="s">
        <v>158</v>
      </c>
      <c r="C81" s="18" t="s">
        <v>160</v>
      </c>
      <c r="D81" s="19" t="s">
        <v>59</v>
      </c>
      <c r="E81" s="19" t="s">
        <v>161</v>
      </c>
      <c r="F81" s="17" t="s">
        <v>162</v>
      </c>
      <c r="G81" s="2" t="s">
        <v>202</v>
      </c>
      <c r="H81" s="17" t="s">
        <v>163</v>
      </c>
      <c r="I81" s="3">
        <v>122.5</v>
      </c>
      <c r="J81" s="3" t="s">
        <v>294</v>
      </c>
      <c r="K81" s="7">
        <f>I81*0.25</f>
        <v>30.625</v>
      </c>
      <c r="L81" s="8">
        <v>3</v>
      </c>
      <c r="M81" s="20" t="s">
        <v>232</v>
      </c>
      <c r="N81" s="14">
        <v>84.288</v>
      </c>
      <c r="O81" s="21"/>
    </row>
    <row r="82" spans="1:15" ht="13.5" customHeight="1">
      <c r="A82" s="16">
        <v>80</v>
      </c>
      <c r="B82" s="17" t="s">
        <v>165</v>
      </c>
      <c r="C82" s="18" t="s">
        <v>167</v>
      </c>
      <c r="D82" s="19" t="s">
        <v>168</v>
      </c>
      <c r="E82" s="19" t="s">
        <v>169</v>
      </c>
      <c r="F82" s="17" t="s">
        <v>279</v>
      </c>
      <c r="G82" s="8" t="s">
        <v>202</v>
      </c>
      <c r="H82" s="17" t="s">
        <v>170</v>
      </c>
      <c r="I82" s="3">
        <v>123</v>
      </c>
      <c r="J82" s="3">
        <v>85.76</v>
      </c>
      <c r="K82" s="7">
        <f aca="true" t="shared" si="5" ref="K82:K96">I82*0.25+J82*0.5</f>
        <v>73.63</v>
      </c>
      <c r="L82" s="8">
        <v>1</v>
      </c>
      <c r="M82" s="20" t="s">
        <v>220</v>
      </c>
      <c r="N82" s="14">
        <v>72.9</v>
      </c>
      <c r="O82" s="21" t="s">
        <v>214</v>
      </c>
    </row>
    <row r="83" spans="1:15" ht="13.5" customHeight="1">
      <c r="A83" s="16">
        <v>81</v>
      </c>
      <c r="B83" s="17" t="s">
        <v>165</v>
      </c>
      <c r="C83" s="18" t="s">
        <v>167</v>
      </c>
      <c r="D83" s="19" t="s">
        <v>168</v>
      </c>
      <c r="E83" s="19" t="s">
        <v>169</v>
      </c>
      <c r="F83" s="17" t="s">
        <v>280</v>
      </c>
      <c r="G83" s="2" t="s">
        <v>202</v>
      </c>
      <c r="H83" s="17" t="s">
        <v>166</v>
      </c>
      <c r="I83" s="3">
        <v>127.25</v>
      </c>
      <c r="J83" s="3">
        <v>75.26</v>
      </c>
      <c r="K83" s="7">
        <f t="shared" si="5"/>
        <v>69.4425</v>
      </c>
      <c r="L83" s="8">
        <v>2</v>
      </c>
      <c r="M83" s="20" t="s">
        <v>220</v>
      </c>
      <c r="N83" s="14">
        <v>72.9</v>
      </c>
      <c r="O83" s="21"/>
    </row>
    <row r="84" spans="1:15" ht="13.5" customHeight="1">
      <c r="A84" s="16">
        <v>82</v>
      </c>
      <c r="B84" s="17" t="s">
        <v>165</v>
      </c>
      <c r="C84" s="18" t="s">
        <v>167</v>
      </c>
      <c r="D84" s="19" t="s">
        <v>168</v>
      </c>
      <c r="E84" s="19" t="s">
        <v>169</v>
      </c>
      <c r="F84" s="17" t="s">
        <v>281</v>
      </c>
      <c r="G84" s="2" t="s">
        <v>202</v>
      </c>
      <c r="H84" s="17" t="s">
        <v>171</v>
      </c>
      <c r="I84" s="3">
        <v>121.75</v>
      </c>
      <c r="J84" s="3">
        <v>64.68</v>
      </c>
      <c r="K84" s="7">
        <f t="shared" si="5"/>
        <v>62.7775</v>
      </c>
      <c r="L84" s="8">
        <v>3</v>
      </c>
      <c r="M84" s="20" t="s">
        <v>220</v>
      </c>
      <c r="N84" s="14">
        <v>72.9</v>
      </c>
      <c r="O84" s="21"/>
    </row>
    <row r="85" spans="1:15" ht="13.5" customHeight="1">
      <c r="A85" s="16">
        <v>83</v>
      </c>
      <c r="B85" s="17" t="s">
        <v>172</v>
      </c>
      <c r="C85" s="18" t="s">
        <v>174</v>
      </c>
      <c r="D85" s="19" t="s">
        <v>175</v>
      </c>
      <c r="E85" s="19" t="s">
        <v>41</v>
      </c>
      <c r="F85" s="17" t="s">
        <v>282</v>
      </c>
      <c r="G85" s="8" t="s">
        <v>202</v>
      </c>
      <c r="H85" s="17" t="s">
        <v>173</v>
      </c>
      <c r="I85" s="3">
        <v>115.75</v>
      </c>
      <c r="J85" s="3">
        <v>89.48</v>
      </c>
      <c r="K85" s="7">
        <f t="shared" si="5"/>
        <v>73.67750000000001</v>
      </c>
      <c r="L85" s="8">
        <v>1</v>
      </c>
      <c r="M85" s="20" t="s">
        <v>232</v>
      </c>
      <c r="N85" s="14">
        <v>84.288</v>
      </c>
      <c r="O85" s="21" t="s">
        <v>214</v>
      </c>
    </row>
    <row r="86" spans="1:15" ht="13.5" customHeight="1">
      <c r="A86" s="16">
        <v>84</v>
      </c>
      <c r="B86" s="17" t="s">
        <v>172</v>
      </c>
      <c r="C86" s="18" t="s">
        <v>174</v>
      </c>
      <c r="D86" s="19" t="s">
        <v>175</v>
      </c>
      <c r="E86" s="19" t="s">
        <v>41</v>
      </c>
      <c r="F86" s="17" t="s">
        <v>283</v>
      </c>
      <c r="G86" s="2" t="s">
        <v>202</v>
      </c>
      <c r="H86" s="17" t="s">
        <v>176</v>
      </c>
      <c r="I86" s="3">
        <v>115.5</v>
      </c>
      <c r="J86" s="3">
        <v>74.38</v>
      </c>
      <c r="K86" s="7">
        <f t="shared" si="5"/>
        <v>66.065</v>
      </c>
      <c r="L86" s="8">
        <v>2</v>
      </c>
      <c r="M86" s="20" t="s">
        <v>232</v>
      </c>
      <c r="N86" s="14">
        <v>84.288</v>
      </c>
      <c r="O86" s="21"/>
    </row>
    <row r="87" spans="1:15" ht="13.5" customHeight="1">
      <c r="A87" s="16">
        <v>85</v>
      </c>
      <c r="B87" s="17" t="s">
        <v>172</v>
      </c>
      <c r="C87" s="18" t="s">
        <v>174</v>
      </c>
      <c r="D87" s="19" t="s">
        <v>175</v>
      </c>
      <c r="E87" s="19" t="s">
        <v>41</v>
      </c>
      <c r="F87" s="17" t="s">
        <v>284</v>
      </c>
      <c r="G87" s="2" t="s">
        <v>201</v>
      </c>
      <c r="H87" s="17" t="s">
        <v>177</v>
      </c>
      <c r="I87" s="3">
        <v>108.75</v>
      </c>
      <c r="J87" s="3">
        <v>71.32</v>
      </c>
      <c r="K87" s="7">
        <f t="shared" si="5"/>
        <v>62.8475</v>
      </c>
      <c r="L87" s="8">
        <v>3</v>
      </c>
      <c r="M87" s="20" t="s">
        <v>232</v>
      </c>
      <c r="N87" s="14">
        <v>84.288</v>
      </c>
      <c r="O87" s="21"/>
    </row>
    <row r="88" spans="1:15" ht="13.5" customHeight="1">
      <c r="A88" s="16">
        <v>86</v>
      </c>
      <c r="B88" s="17" t="s">
        <v>178</v>
      </c>
      <c r="C88" s="18" t="s">
        <v>180</v>
      </c>
      <c r="D88" s="19" t="s">
        <v>181</v>
      </c>
      <c r="E88" s="19" t="s">
        <v>16</v>
      </c>
      <c r="F88" s="17" t="s">
        <v>285</v>
      </c>
      <c r="G88" s="8" t="s">
        <v>201</v>
      </c>
      <c r="H88" s="17" t="s">
        <v>182</v>
      </c>
      <c r="I88" s="3">
        <v>123</v>
      </c>
      <c r="J88" s="3">
        <v>88.38</v>
      </c>
      <c r="K88" s="7">
        <f t="shared" si="5"/>
        <v>74.94</v>
      </c>
      <c r="L88" s="8">
        <v>1</v>
      </c>
      <c r="M88" s="20" t="s">
        <v>217</v>
      </c>
      <c r="N88" s="14">
        <v>82.03</v>
      </c>
      <c r="O88" s="21" t="s">
        <v>214</v>
      </c>
    </row>
    <row r="89" spans="1:15" ht="13.5" customHeight="1">
      <c r="A89" s="16">
        <v>87</v>
      </c>
      <c r="B89" s="17" t="s">
        <v>178</v>
      </c>
      <c r="C89" s="18" t="s">
        <v>180</v>
      </c>
      <c r="D89" s="19" t="s">
        <v>181</v>
      </c>
      <c r="E89" s="19" t="s">
        <v>16</v>
      </c>
      <c r="F89" s="17" t="s">
        <v>286</v>
      </c>
      <c r="G89" s="2" t="s">
        <v>202</v>
      </c>
      <c r="H89" s="17" t="s">
        <v>179</v>
      </c>
      <c r="I89" s="3">
        <v>130</v>
      </c>
      <c r="J89" s="3">
        <v>84.04</v>
      </c>
      <c r="K89" s="7">
        <f t="shared" si="5"/>
        <v>74.52000000000001</v>
      </c>
      <c r="L89" s="8">
        <v>2</v>
      </c>
      <c r="M89" s="20" t="s">
        <v>217</v>
      </c>
      <c r="N89" s="14">
        <v>82.03</v>
      </c>
      <c r="O89" s="21"/>
    </row>
    <row r="90" spans="1:15" ht="13.5" customHeight="1">
      <c r="A90" s="16">
        <v>88</v>
      </c>
      <c r="B90" s="17" t="s">
        <v>178</v>
      </c>
      <c r="C90" s="18" t="s">
        <v>180</v>
      </c>
      <c r="D90" s="19" t="s">
        <v>181</v>
      </c>
      <c r="E90" s="19" t="s">
        <v>16</v>
      </c>
      <c r="F90" s="17" t="s">
        <v>287</v>
      </c>
      <c r="G90" s="2" t="s">
        <v>201</v>
      </c>
      <c r="H90" s="17" t="s">
        <v>183</v>
      </c>
      <c r="I90" s="3">
        <v>122.5</v>
      </c>
      <c r="J90" s="3">
        <v>79.76</v>
      </c>
      <c r="K90" s="7">
        <f t="shared" si="5"/>
        <v>70.505</v>
      </c>
      <c r="L90" s="8">
        <v>3</v>
      </c>
      <c r="M90" s="20" t="s">
        <v>217</v>
      </c>
      <c r="N90" s="14">
        <v>82.03</v>
      </c>
      <c r="O90" s="21"/>
    </row>
    <row r="91" spans="1:15" ht="13.5" customHeight="1">
      <c r="A91" s="16">
        <v>89</v>
      </c>
      <c r="B91" s="17" t="s">
        <v>184</v>
      </c>
      <c r="C91" s="18" t="s">
        <v>186</v>
      </c>
      <c r="D91" s="19" t="s">
        <v>187</v>
      </c>
      <c r="E91" s="19" t="s">
        <v>188</v>
      </c>
      <c r="F91" s="17" t="s">
        <v>288</v>
      </c>
      <c r="G91" s="8" t="s">
        <v>202</v>
      </c>
      <c r="H91" s="17" t="s">
        <v>185</v>
      </c>
      <c r="I91" s="3">
        <v>133</v>
      </c>
      <c r="J91" s="3">
        <v>86.32</v>
      </c>
      <c r="K91" s="7">
        <f t="shared" si="5"/>
        <v>76.41</v>
      </c>
      <c r="L91" s="8">
        <v>1</v>
      </c>
      <c r="M91" s="20" t="s">
        <v>232</v>
      </c>
      <c r="N91" s="14">
        <v>84.288</v>
      </c>
      <c r="O91" s="21" t="s">
        <v>214</v>
      </c>
    </row>
    <row r="92" spans="1:15" ht="13.5" customHeight="1">
      <c r="A92" s="16">
        <v>90</v>
      </c>
      <c r="B92" s="17" t="s">
        <v>184</v>
      </c>
      <c r="C92" s="18" t="s">
        <v>186</v>
      </c>
      <c r="D92" s="19" t="s">
        <v>187</v>
      </c>
      <c r="E92" s="19" t="s">
        <v>188</v>
      </c>
      <c r="F92" s="17" t="s">
        <v>289</v>
      </c>
      <c r="G92" s="2" t="s">
        <v>202</v>
      </c>
      <c r="H92" s="17" t="s">
        <v>189</v>
      </c>
      <c r="I92" s="3">
        <v>118.25</v>
      </c>
      <c r="J92" s="3">
        <v>84.08</v>
      </c>
      <c r="K92" s="7">
        <f t="shared" si="5"/>
        <v>71.60249999999999</v>
      </c>
      <c r="L92" s="8">
        <v>2</v>
      </c>
      <c r="M92" s="20" t="s">
        <v>232</v>
      </c>
      <c r="N92" s="14">
        <v>84.288</v>
      </c>
      <c r="O92" s="21"/>
    </row>
    <row r="93" spans="1:15" ht="13.5" customHeight="1">
      <c r="A93" s="16">
        <v>91</v>
      </c>
      <c r="B93" s="17" t="s">
        <v>184</v>
      </c>
      <c r="C93" s="18" t="s">
        <v>186</v>
      </c>
      <c r="D93" s="19" t="s">
        <v>187</v>
      </c>
      <c r="E93" s="19" t="s">
        <v>188</v>
      </c>
      <c r="F93" s="17" t="s">
        <v>290</v>
      </c>
      <c r="G93" s="2" t="s">
        <v>201</v>
      </c>
      <c r="H93" s="17" t="s">
        <v>190</v>
      </c>
      <c r="I93" s="3">
        <v>115.5</v>
      </c>
      <c r="J93" s="3">
        <v>81.7</v>
      </c>
      <c r="K93" s="7">
        <f t="shared" si="5"/>
        <v>69.725</v>
      </c>
      <c r="L93" s="8">
        <v>3</v>
      </c>
      <c r="M93" s="20" t="s">
        <v>232</v>
      </c>
      <c r="N93" s="14">
        <v>84.288</v>
      </c>
      <c r="O93" s="21"/>
    </row>
    <row r="94" spans="1:15" ht="13.5" customHeight="1">
      <c r="A94" s="16">
        <v>92</v>
      </c>
      <c r="B94" s="17" t="s">
        <v>191</v>
      </c>
      <c r="C94" s="18" t="s">
        <v>193</v>
      </c>
      <c r="D94" s="19" t="s">
        <v>194</v>
      </c>
      <c r="E94" s="19" t="s">
        <v>195</v>
      </c>
      <c r="F94" s="17" t="s">
        <v>291</v>
      </c>
      <c r="G94" s="8" t="s">
        <v>201</v>
      </c>
      <c r="H94" s="17" t="s">
        <v>192</v>
      </c>
      <c r="I94" s="3">
        <v>118.25</v>
      </c>
      <c r="J94" s="3">
        <v>88.64</v>
      </c>
      <c r="K94" s="7">
        <f t="shared" si="5"/>
        <v>73.8825</v>
      </c>
      <c r="L94" s="8">
        <v>1</v>
      </c>
      <c r="M94" s="20" t="s">
        <v>232</v>
      </c>
      <c r="N94" s="14">
        <v>84.288</v>
      </c>
      <c r="O94" s="21" t="s">
        <v>214</v>
      </c>
    </row>
    <row r="95" spans="1:15" ht="13.5" customHeight="1">
      <c r="A95" s="16">
        <v>93</v>
      </c>
      <c r="B95" s="17" t="s">
        <v>196</v>
      </c>
      <c r="C95" s="18" t="s">
        <v>198</v>
      </c>
      <c r="D95" s="19" t="s">
        <v>59</v>
      </c>
      <c r="E95" s="19" t="s">
        <v>41</v>
      </c>
      <c r="F95" s="17" t="s">
        <v>292</v>
      </c>
      <c r="G95" s="2" t="s">
        <v>202</v>
      </c>
      <c r="H95" s="17" t="s">
        <v>197</v>
      </c>
      <c r="I95" s="3">
        <v>115</v>
      </c>
      <c r="J95" s="3">
        <v>83.94</v>
      </c>
      <c r="K95" s="7">
        <f t="shared" si="5"/>
        <v>70.72</v>
      </c>
      <c r="L95" s="8">
        <v>1</v>
      </c>
      <c r="M95" s="20" t="s">
        <v>232</v>
      </c>
      <c r="N95" s="14">
        <v>84.288</v>
      </c>
      <c r="O95" s="21"/>
    </row>
    <row r="96" spans="1:15" ht="13.5" customHeight="1">
      <c r="A96" s="16">
        <v>94</v>
      </c>
      <c r="B96" s="17" t="s">
        <v>199</v>
      </c>
      <c r="C96" s="18" t="s">
        <v>198</v>
      </c>
      <c r="D96" s="19" t="s">
        <v>59</v>
      </c>
      <c r="E96" s="19" t="s">
        <v>41</v>
      </c>
      <c r="F96" s="17" t="s">
        <v>293</v>
      </c>
      <c r="G96" s="2" t="s">
        <v>202</v>
      </c>
      <c r="H96" s="17" t="s">
        <v>200</v>
      </c>
      <c r="I96" s="3">
        <v>121.25</v>
      </c>
      <c r="J96" s="3">
        <v>80.32</v>
      </c>
      <c r="K96" s="7">
        <f t="shared" si="5"/>
        <v>70.4725</v>
      </c>
      <c r="L96" s="8">
        <v>1</v>
      </c>
      <c r="M96" s="20" t="s">
        <v>232</v>
      </c>
      <c r="N96" s="14">
        <v>84.288</v>
      </c>
      <c r="O96" s="21"/>
    </row>
  </sheetData>
  <mergeCells count="1">
    <mergeCell ref="A1:O1"/>
  </mergeCells>
  <printOptions/>
  <pageMargins left="0.75" right="0.47" top="0.73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2012-05-03T06:12:28Z</cp:lastPrinted>
  <dcterms:modified xsi:type="dcterms:W3CDTF">2012-05-03T07:56:04Z</dcterms:modified>
  <cp:category/>
  <cp:version/>
  <cp:contentType/>
  <cp:contentStatus/>
</cp:coreProperties>
</file>