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招聘岗位分布表" sheetId="1" r:id="rId1"/>
  </sheets>
  <definedNames>
    <definedName name="_xlnm.Print_Titles" localSheetId="0">'招聘岗位分布表'!$2:$5</definedName>
  </definedNames>
  <calcPr fullCalcOnLoad="1"/>
</workbook>
</file>

<file path=xl/sharedStrings.xml><?xml version="1.0" encoding="utf-8"?>
<sst xmlns="http://schemas.openxmlformats.org/spreadsheetml/2006/main" count="102" uniqueCount="100">
  <si>
    <t>福建农信系统2022年度校园招聘岗位分布表</t>
  </si>
  <si>
    <t>序号</t>
  </si>
  <si>
    <t>地区</t>
  </si>
  <si>
    <t>行社</t>
  </si>
  <si>
    <t>校园招聘（面向2021、2022届高校毕业生）</t>
  </si>
  <si>
    <t>备注</t>
  </si>
  <si>
    <t>小计</t>
  </si>
  <si>
    <t>免笔试类</t>
  </si>
  <si>
    <t>普通笔试类</t>
  </si>
  <si>
    <t>综合类</t>
  </si>
  <si>
    <t>金融科技类</t>
  </si>
  <si>
    <t>岗位代码</t>
  </si>
  <si>
    <t>全省合计</t>
  </si>
  <si>
    <t>福州小计</t>
  </si>
  <si>
    <t>福州</t>
  </si>
  <si>
    <t>福州农商行</t>
  </si>
  <si>
    <t>闽侯联社</t>
  </si>
  <si>
    <t>闽清联社</t>
  </si>
  <si>
    <t>永泰联社</t>
  </si>
  <si>
    <t>长乐农商行</t>
  </si>
  <si>
    <t>福清汇通农商行</t>
  </si>
  <si>
    <t>连江农商行</t>
  </si>
  <si>
    <t>罗源联社</t>
  </si>
  <si>
    <t>厦门</t>
  </si>
  <si>
    <t>厦门农商行</t>
  </si>
  <si>
    <t>漳州小计</t>
  </si>
  <si>
    <t>漳州</t>
  </si>
  <si>
    <t>漳州农商行</t>
  </si>
  <si>
    <t>免笔试类5人，其中科技类3人、法律类2人</t>
  </si>
  <si>
    <t>龙海农商行</t>
  </si>
  <si>
    <t>云霄联社</t>
  </si>
  <si>
    <t>漳浦农商行</t>
  </si>
  <si>
    <t>诏安联社</t>
  </si>
  <si>
    <t>东山联社</t>
  </si>
  <si>
    <t>南靖联社</t>
  </si>
  <si>
    <t>平和联社</t>
  </si>
  <si>
    <t>华安联社</t>
  </si>
  <si>
    <t>泉州小计</t>
  </si>
  <si>
    <t>泉州</t>
  </si>
  <si>
    <t>泉州农商行</t>
  </si>
  <si>
    <t>免笔试类6人，其中经济金融财会1人、法律1人、计算机4人</t>
  </si>
  <si>
    <t>晋江农商行</t>
  </si>
  <si>
    <t>石狮农商行</t>
  </si>
  <si>
    <t>南安农商行</t>
  </si>
  <si>
    <t>惠安联社</t>
  </si>
  <si>
    <t>安溪农商行</t>
  </si>
  <si>
    <t>永春联社</t>
  </si>
  <si>
    <t>专业为中国语言文学类相近或相关文秘类</t>
  </si>
  <si>
    <t>德化联社</t>
  </si>
  <si>
    <t>莆田小计</t>
  </si>
  <si>
    <t>莆田</t>
  </si>
  <si>
    <t>莆田农商行</t>
  </si>
  <si>
    <t>仙游农商行</t>
  </si>
  <si>
    <t>三明小计</t>
  </si>
  <si>
    <t>三明</t>
  </si>
  <si>
    <t>三明农商行</t>
  </si>
  <si>
    <t>明溪联社</t>
  </si>
  <si>
    <t>永安农商行</t>
  </si>
  <si>
    <t>清流联社</t>
  </si>
  <si>
    <t>宁化联社</t>
  </si>
  <si>
    <t>大田联社</t>
  </si>
  <si>
    <t>尤溪联社</t>
  </si>
  <si>
    <t>沙县农商行</t>
  </si>
  <si>
    <t>将乐联社</t>
  </si>
  <si>
    <t>泰宁联社</t>
  </si>
  <si>
    <t>建宁联社</t>
  </si>
  <si>
    <t>南平小计</t>
  </si>
  <si>
    <t>南平</t>
  </si>
  <si>
    <t>南平农商行</t>
  </si>
  <si>
    <t>邵武农商行</t>
  </si>
  <si>
    <t>建阳联社</t>
  </si>
  <si>
    <t>顺昌联社</t>
  </si>
  <si>
    <t>建瓯农商行</t>
  </si>
  <si>
    <t>浦城联社</t>
  </si>
  <si>
    <t>武夷山农商行</t>
  </si>
  <si>
    <t>光泽联社</t>
  </si>
  <si>
    <t>松溪联社</t>
  </si>
  <si>
    <t>政和联社</t>
  </si>
  <si>
    <t>龙岩小计</t>
  </si>
  <si>
    <t>龙岩</t>
  </si>
  <si>
    <t>龙岩农商行</t>
  </si>
  <si>
    <t>长汀联社</t>
  </si>
  <si>
    <t>永定联社</t>
  </si>
  <si>
    <t>上杭农商行</t>
  </si>
  <si>
    <t>武平联社</t>
  </si>
  <si>
    <t>漳平农商行</t>
  </si>
  <si>
    <t>连城联社</t>
  </si>
  <si>
    <t>宁德小计</t>
  </si>
  <si>
    <t>宁德</t>
  </si>
  <si>
    <t>宁德农商行</t>
  </si>
  <si>
    <t>福鼎联社</t>
  </si>
  <si>
    <t>霞浦联社</t>
  </si>
  <si>
    <t>福安联社</t>
  </si>
  <si>
    <t>古田联社</t>
  </si>
  <si>
    <t>屏南联社</t>
  </si>
  <si>
    <t>寿宁联社</t>
  </si>
  <si>
    <t>周宁联社</t>
  </si>
  <si>
    <t>柘荣联社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</si>
  <si>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金融科技类指计算机专业人员。
</t>
    </r>
  </si>
  <si>
    <t>免笔试综合类2人，其中土木工程类1人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</si>
</sst>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184" fontId="5" fillId="35" borderId="10" xfId="0" applyNumberFormat="1" applyFont="1" applyFill="1" applyBorder="1" applyAlignment="1" applyProtection="1">
      <alignment horizontal="center" vertical="center" wrapText="1"/>
      <protection/>
    </xf>
    <xf numFmtId="18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I35" sqref="I35"/>
    </sheetView>
  </sheetViews>
  <sheetFormatPr defaultColWidth="9.00390625" defaultRowHeight="39.75" customHeight="1"/>
  <cols>
    <col min="1" max="1" width="5.125" style="6" customWidth="1"/>
    <col min="2" max="2" width="5.125" style="0" customWidth="1"/>
    <col min="3" max="3" width="19.625" style="0" customWidth="1"/>
    <col min="4" max="4" width="6.375" style="0" customWidth="1"/>
    <col min="5" max="5" width="9.875" style="0" customWidth="1"/>
    <col min="6" max="6" width="11.625" style="0" customWidth="1"/>
    <col min="7" max="7" width="9.625" style="0" customWidth="1"/>
    <col min="8" max="8" width="12.625" style="0" customWidth="1"/>
    <col min="9" max="9" width="22.875" style="0" customWidth="1"/>
  </cols>
  <sheetData>
    <row r="1" spans="1:9" ht="26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4" customHeight="1">
      <c r="A2" s="38" t="s">
        <v>1</v>
      </c>
      <c r="B2" s="41" t="s">
        <v>2</v>
      </c>
      <c r="C2" s="41" t="s">
        <v>3</v>
      </c>
      <c r="D2" s="27" t="s">
        <v>4</v>
      </c>
      <c r="E2" s="27"/>
      <c r="F2" s="27"/>
      <c r="G2" s="27"/>
      <c r="H2" s="27"/>
      <c r="I2" s="48" t="s">
        <v>5</v>
      </c>
    </row>
    <row r="3" spans="1:9" s="1" customFormat="1" ht="20.25" customHeight="1">
      <c r="A3" s="39"/>
      <c r="B3" s="42"/>
      <c r="C3" s="42"/>
      <c r="D3" s="30" t="s">
        <v>6</v>
      </c>
      <c r="E3" s="28" t="s">
        <v>7</v>
      </c>
      <c r="F3" s="29"/>
      <c r="G3" s="30" t="s">
        <v>8</v>
      </c>
      <c r="H3" s="30"/>
      <c r="I3" s="48"/>
    </row>
    <row r="4" spans="1:9" s="1" customFormat="1" ht="24.75" customHeight="1">
      <c r="A4" s="39"/>
      <c r="B4" s="42"/>
      <c r="C4" s="42"/>
      <c r="D4" s="47"/>
      <c r="E4" s="7" t="s">
        <v>9</v>
      </c>
      <c r="F4" s="7" t="s">
        <v>10</v>
      </c>
      <c r="G4" s="7" t="s">
        <v>9</v>
      </c>
      <c r="H4" s="7" t="s">
        <v>10</v>
      </c>
      <c r="I4" s="48"/>
    </row>
    <row r="5" spans="1:9" s="1" customFormat="1" ht="18" customHeight="1">
      <c r="A5" s="40"/>
      <c r="B5" s="43"/>
      <c r="C5" s="31" t="s">
        <v>11</v>
      </c>
      <c r="D5" s="31"/>
      <c r="E5" s="8">
        <v>11</v>
      </c>
      <c r="F5" s="8">
        <v>12</v>
      </c>
      <c r="G5" s="8">
        <v>21</v>
      </c>
      <c r="H5" s="8">
        <v>22</v>
      </c>
      <c r="I5" s="21"/>
    </row>
    <row r="6" spans="1:9" s="2" customFormat="1" ht="18" customHeight="1">
      <c r="A6" s="32" t="s">
        <v>12</v>
      </c>
      <c r="B6" s="32"/>
      <c r="C6" s="32"/>
      <c r="D6" s="9">
        <f aca="true" t="shared" si="0" ref="D6:D22">E6+F6+G6+H6</f>
        <v>916</v>
      </c>
      <c r="E6" s="9">
        <f>E7+E16+E17+E27+E36+E39+E51+E62+E70</f>
        <v>113</v>
      </c>
      <c r="F6" s="9">
        <f>F7+F16+F17+F27+F36+F39+F51+F62+F70</f>
        <v>74</v>
      </c>
      <c r="G6" s="9">
        <f>G7+G16+G17+G27+G36+G39+G51+G62+G70</f>
        <v>500</v>
      </c>
      <c r="H6" s="9">
        <f>H7+H16+H17+H27+H36+H39+H51+H62+H70</f>
        <v>229</v>
      </c>
      <c r="I6" s="22"/>
    </row>
    <row r="7" spans="1:9" s="1" customFormat="1" ht="18" customHeight="1">
      <c r="A7" s="33" t="s">
        <v>13</v>
      </c>
      <c r="B7" s="34"/>
      <c r="C7" s="35"/>
      <c r="D7" s="10">
        <f t="shared" si="0"/>
        <v>172</v>
      </c>
      <c r="E7" s="11">
        <f>SUM(E8:E15)</f>
        <v>20</v>
      </c>
      <c r="F7" s="11">
        <f>SUM(F8:F15)</f>
        <v>9</v>
      </c>
      <c r="G7" s="11">
        <f>SUM(G8:G15)</f>
        <v>79</v>
      </c>
      <c r="H7" s="11">
        <f>SUM(H8:H15)</f>
        <v>64</v>
      </c>
      <c r="I7" s="23"/>
    </row>
    <row r="8" spans="1:9" s="3" customFormat="1" ht="18" customHeight="1">
      <c r="A8" s="12">
        <v>1</v>
      </c>
      <c r="B8" s="44" t="s">
        <v>14</v>
      </c>
      <c r="C8" s="14" t="s">
        <v>15</v>
      </c>
      <c r="D8" s="10">
        <f t="shared" si="0"/>
        <v>80</v>
      </c>
      <c r="E8" s="13">
        <v>5</v>
      </c>
      <c r="F8" s="13">
        <v>5</v>
      </c>
      <c r="G8" s="13">
        <v>20</v>
      </c>
      <c r="H8" s="13">
        <v>50</v>
      </c>
      <c r="I8" s="24"/>
    </row>
    <row r="9" spans="1:9" s="4" customFormat="1" ht="18" customHeight="1">
      <c r="A9" s="12">
        <v>2</v>
      </c>
      <c r="B9" s="44"/>
      <c r="C9" s="12" t="s">
        <v>16</v>
      </c>
      <c r="D9" s="10">
        <f t="shared" si="0"/>
        <v>9</v>
      </c>
      <c r="E9" s="12">
        <v>1</v>
      </c>
      <c r="F9" s="12">
        <v>0</v>
      </c>
      <c r="G9" s="12">
        <v>4</v>
      </c>
      <c r="H9" s="12">
        <v>4</v>
      </c>
      <c r="I9" s="15"/>
    </row>
    <row r="10" spans="1:9" ht="18" customHeight="1">
      <c r="A10" s="12">
        <v>3</v>
      </c>
      <c r="B10" s="44"/>
      <c r="C10" s="15" t="s">
        <v>17</v>
      </c>
      <c r="D10" s="10">
        <f t="shared" si="0"/>
        <v>8</v>
      </c>
      <c r="E10" s="12">
        <v>0</v>
      </c>
      <c r="F10" s="12">
        <v>0</v>
      </c>
      <c r="G10" s="12">
        <v>4</v>
      </c>
      <c r="H10" s="12">
        <v>4</v>
      </c>
      <c r="I10" s="24"/>
    </row>
    <row r="11" spans="1:9" ht="18" customHeight="1">
      <c r="A11" s="12">
        <v>4</v>
      </c>
      <c r="B11" s="44"/>
      <c r="C11" s="16" t="s">
        <v>18</v>
      </c>
      <c r="D11" s="10">
        <f t="shared" si="0"/>
        <v>18</v>
      </c>
      <c r="E11" s="12">
        <v>7</v>
      </c>
      <c r="F11" s="12">
        <v>1</v>
      </c>
      <c r="G11" s="12">
        <v>10</v>
      </c>
      <c r="H11" s="12">
        <v>0</v>
      </c>
      <c r="I11" s="24"/>
    </row>
    <row r="12" spans="1:9" s="3" customFormat="1" ht="18" customHeight="1">
      <c r="A12" s="12">
        <v>5</v>
      </c>
      <c r="B12" s="44"/>
      <c r="C12" s="15" t="s">
        <v>19</v>
      </c>
      <c r="D12" s="10">
        <f t="shared" si="0"/>
        <v>15</v>
      </c>
      <c r="E12" s="12">
        <v>0</v>
      </c>
      <c r="F12" s="12">
        <v>0</v>
      </c>
      <c r="G12" s="12">
        <v>12</v>
      </c>
      <c r="H12" s="12">
        <v>3</v>
      </c>
      <c r="I12" s="24"/>
    </row>
    <row r="13" spans="1:9" s="4" customFormat="1" ht="18" customHeight="1">
      <c r="A13" s="12">
        <v>6</v>
      </c>
      <c r="B13" s="44"/>
      <c r="C13" s="15" t="s">
        <v>20</v>
      </c>
      <c r="D13" s="10">
        <f t="shared" si="0"/>
        <v>25</v>
      </c>
      <c r="E13" s="12">
        <v>7</v>
      </c>
      <c r="F13" s="12">
        <v>3</v>
      </c>
      <c r="G13" s="12">
        <v>13</v>
      </c>
      <c r="H13" s="12">
        <v>2</v>
      </c>
      <c r="I13" s="15"/>
    </row>
    <row r="14" spans="1:9" s="4" customFormat="1" ht="18" customHeight="1">
      <c r="A14" s="12">
        <v>7</v>
      </c>
      <c r="B14" s="44"/>
      <c r="C14" s="12" t="s">
        <v>21</v>
      </c>
      <c r="D14" s="10">
        <f t="shared" si="0"/>
        <v>15</v>
      </c>
      <c r="E14" s="12">
        <v>0</v>
      </c>
      <c r="F14" s="12">
        <v>0</v>
      </c>
      <c r="G14" s="12">
        <v>14</v>
      </c>
      <c r="H14" s="12">
        <v>1</v>
      </c>
      <c r="I14" s="15"/>
    </row>
    <row r="15" spans="1:9" s="3" customFormat="1" ht="18" customHeight="1">
      <c r="A15" s="12">
        <v>8</v>
      </c>
      <c r="B15" s="44"/>
      <c r="C15" s="15" t="s">
        <v>22</v>
      </c>
      <c r="D15" s="10">
        <f t="shared" si="0"/>
        <v>2</v>
      </c>
      <c r="E15" s="15">
        <v>0</v>
      </c>
      <c r="F15" s="15">
        <v>0</v>
      </c>
      <c r="G15" s="15">
        <v>2</v>
      </c>
      <c r="H15" s="15">
        <v>0</v>
      </c>
      <c r="I15" s="24"/>
    </row>
    <row r="16" spans="1:9" ht="18" customHeight="1">
      <c r="A16" s="17">
        <v>9</v>
      </c>
      <c r="B16" s="18" t="s">
        <v>23</v>
      </c>
      <c r="C16" s="18" t="s">
        <v>24</v>
      </c>
      <c r="D16" s="10">
        <f t="shared" si="0"/>
        <v>90</v>
      </c>
      <c r="E16" s="18">
        <v>10</v>
      </c>
      <c r="F16" s="18">
        <v>20</v>
      </c>
      <c r="G16" s="18">
        <v>40</v>
      </c>
      <c r="H16" s="18">
        <v>20</v>
      </c>
      <c r="I16" s="24"/>
    </row>
    <row r="17" spans="1:9" s="1" customFormat="1" ht="18" customHeight="1">
      <c r="A17" s="33" t="s">
        <v>25</v>
      </c>
      <c r="B17" s="34"/>
      <c r="C17" s="35"/>
      <c r="D17" s="10">
        <f t="shared" si="0"/>
        <v>56</v>
      </c>
      <c r="E17" s="11">
        <f>SUM(E18:E26)</f>
        <v>6</v>
      </c>
      <c r="F17" s="11">
        <f>SUM(F18:F26)</f>
        <v>7</v>
      </c>
      <c r="G17" s="11">
        <f>SUM(G18:G26)</f>
        <v>29</v>
      </c>
      <c r="H17" s="11">
        <f>SUM(H18:H26)</f>
        <v>14</v>
      </c>
      <c r="I17" s="23"/>
    </row>
    <row r="18" spans="1:9" ht="33" customHeight="1">
      <c r="A18" s="12">
        <v>10</v>
      </c>
      <c r="B18" s="45" t="s">
        <v>26</v>
      </c>
      <c r="C18" s="12" t="s">
        <v>27</v>
      </c>
      <c r="D18" s="10">
        <f t="shared" si="0"/>
        <v>15</v>
      </c>
      <c r="E18" s="12">
        <v>2</v>
      </c>
      <c r="F18" s="12">
        <v>3</v>
      </c>
      <c r="G18" s="12">
        <v>10</v>
      </c>
      <c r="H18" s="12">
        <v>0</v>
      </c>
      <c r="I18" s="24" t="s">
        <v>28</v>
      </c>
    </row>
    <row r="19" spans="1:9" ht="18" customHeight="1">
      <c r="A19" s="12">
        <v>11</v>
      </c>
      <c r="B19" s="45"/>
      <c r="C19" s="12" t="s">
        <v>29</v>
      </c>
      <c r="D19" s="10">
        <f t="shared" si="0"/>
        <v>4</v>
      </c>
      <c r="E19" s="12">
        <v>0</v>
      </c>
      <c r="F19" s="12">
        <v>1</v>
      </c>
      <c r="G19" s="12">
        <v>3</v>
      </c>
      <c r="H19" s="12">
        <v>0</v>
      </c>
      <c r="I19" s="24"/>
    </row>
    <row r="20" spans="1:9" ht="18" customHeight="1">
      <c r="A20" s="12">
        <v>12</v>
      </c>
      <c r="B20" s="45"/>
      <c r="C20" s="12" t="s">
        <v>30</v>
      </c>
      <c r="D20" s="10">
        <f t="shared" si="0"/>
        <v>1</v>
      </c>
      <c r="E20" s="12">
        <v>0</v>
      </c>
      <c r="F20" s="12">
        <v>0</v>
      </c>
      <c r="G20" s="12">
        <v>0</v>
      </c>
      <c r="H20" s="12">
        <v>1</v>
      </c>
      <c r="I20" s="24"/>
    </row>
    <row r="21" spans="1:9" ht="18" customHeight="1">
      <c r="A21" s="12">
        <v>13</v>
      </c>
      <c r="B21" s="45"/>
      <c r="C21" s="12" t="s">
        <v>31</v>
      </c>
      <c r="D21" s="10">
        <f t="shared" si="0"/>
        <v>12</v>
      </c>
      <c r="E21" s="12">
        <v>3</v>
      </c>
      <c r="F21" s="12">
        <v>3</v>
      </c>
      <c r="G21" s="12">
        <v>3</v>
      </c>
      <c r="H21" s="12">
        <v>3</v>
      </c>
      <c r="I21" s="24"/>
    </row>
    <row r="22" spans="1:9" ht="18" customHeight="1">
      <c r="A22" s="12">
        <v>14</v>
      </c>
      <c r="B22" s="45"/>
      <c r="C22" s="12" t="s">
        <v>32</v>
      </c>
      <c r="D22" s="10">
        <f t="shared" si="0"/>
        <v>2</v>
      </c>
      <c r="E22" s="12">
        <v>0</v>
      </c>
      <c r="F22" s="12">
        <v>0</v>
      </c>
      <c r="G22" s="12">
        <v>1</v>
      </c>
      <c r="H22" s="12">
        <v>1</v>
      </c>
      <c r="I22" s="24"/>
    </row>
    <row r="23" spans="1:9" ht="18" customHeight="1">
      <c r="A23" s="12">
        <v>15</v>
      </c>
      <c r="B23" s="45"/>
      <c r="C23" s="12" t="s">
        <v>33</v>
      </c>
      <c r="D23" s="10">
        <f aca="true" t="shared" si="1" ref="D23:D68">E23+F23+G23+H23</f>
        <v>7</v>
      </c>
      <c r="E23" s="12">
        <v>1</v>
      </c>
      <c r="F23" s="12">
        <v>0</v>
      </c>
      <c r="G23" s="12">
        <v>4</v>
      </c>
      <c r="H23" s="12">
        <v>2</v>
      </c>
      <c r="I23" s="24"/>
    </row>
    <row r="24" spans="1:9" ht="18" customHeight="1">
      <c r="A24" s="12">
        <v>16</v>
      </c>
      <c r="B24" s="45"/>
      <c r="C24" s="12" t="s">
        <v>34</v>
      </c>
      <c r="D24" s="10">
        <f t="shared" si="1"/>
        <v>10</v>
      </c>
      <c r="E24" s="12">
        <v>0</v>
      </c>
      <c r="F24" s="12">
        <v>0</v>
      </c>
      <c r="G24" s="12">
        <v>5</v>
      </c>
      <c r="H24" s="12">
        <v>5</v>
      </c>
      <c r="I24" s="24"/>
    </row>
    <row r="25" spans="1:9" ht="18" customHeight="1">
      <c r="A25" s="12">
        <v>17</v>
      </c>
      <c r="B25" s="45"/>
      <c r="C25" s="12" t="s">
        <v>35</v>
      </c>
      <c r="D25" s="10">
        <f t="shared" si="1"/>
        <v>3</v>
      </c>
      <c r="E25" s="12">
        <v>0</v>
      </c>
      <c r="F25" s="12">
        <v>0</v>
      </c>
      <c r="G25" s="12">
        <v>2</v>
      </c>
      <c r="H25" s="12">
        <v>1</v>
      </c>
      <c r="I25" s="24"/>
    </row>
    <row r="26" spans="1:9" ht="18" customHeight="1">
      <c r="A26" s="12">
        <v>18</v>
      </c>
      <c r="B26" s="45"/>
      <c r="C26" s="12" t="s">
        <v>36</v>
      </c>
      <c r="D26" s="10">
        <f t="shared" si="1"/>
        <v>2</v>
      </c>
      <c r="E26" s="12">
        <v>0</v>
      </c>
      <c r="F26" s="12">
        <v>0</v>
      </c>
      <c r="G26" s="12">
        <v>1</v>
      </c>
      <c r="H26" s="12">
        <v>1</v>
      </c>
      <c r="I26" s="24"/>
    </row>
    <row r="27" spans="1:9" s="1" customFormat="1" ht="18" customHeight="1">
      <c r="A27" s="33" t="s">
        <v>37</v>
      </c>
      <c r="B27" s="34"/>
      <c r="C27" s="35"/>
      <c r="D27" s="10">
        <f t="shared" si="1"/>
        <v>200</v>
      </c>
      <c r="E27" s="11">
        <f>SUM(E28:E35)</f>
        <v>40</v>
      </c>
      <c r="F27" s="11">
        <f>SUM(F28:F35)</f>
        <v>18</v>
      </c>
      <c r="G27" s="11">
        <f>SUM(G28:G35)</f>
        <v>127</v>
      </c>
      <c r="H27" s="11">
        <f>SUM(H28:H35)</f>
        <v>15</v>
      </c>
      <c r="I27" s="23"/>
    </row>
    <row r="28" spans="1:9" ht="51" customHeight="1">
      <c r="A28" s="12">
        <v>19</v>
      </c>
      <c r="B28" s="46" t="s">
        <v>38</v>
      </c>
      <c r="C28" s="12" t="s">
        <v>39</v>
      </c>
      <c r="D28" s="10">
        <f t="shared" si="1"/>
        <v>16</v>
      </c>
      <c r="E28" s="13">
        <v>2</v>
      </c>
      <c r="F28" s="13">
        <v>4</v>
      </c>
      <c r="G28" s="13">
        <v>10</v>
      </c>
      <c r="H28" s="13">
        <v>0</v>
      </c>
      <c r="I28" s="25" t="s">
        <v>40</v>
      </c>
    </row>
    <row r="29" spans="1:9" ht="18" customHeight="1">
      <c r="A29" s="12">
        <v>20</v>
      </c>
      <c r="B29" s="46"/>
      <c r="C29" s="12" t="s">
        <v>41</v>
      </c>
      <c r="D29" s="10">
        <f t="shared" si="1"/>
        <v>60</v>
      </c>
      <c r="E29" s="13">
        <v>7</v>
      </c>
      <c r="F29" s="13">
        <v>3</v>
      </c>
      <c r="G29" s="13">
        <v>45</v>
      </c>
      <c r="H29" s="13">
        <v>5</v>
      </c>
      <c r="I29" s="25"/>
    </row>
    <row r="30" spans="1:9" ht="18" customHeight="1">
      <c r="A30" s="12">
        <v>21</v>
      </c>
      <c r="B30" s="46"/>
      <c r="C30" s="12" t="s">
        <v>42</v>
      </c>
      <c r="D30" s="10">
        <f t="shared" si="1"/>
        <v>8</v>
      </c>
      <c r="E30" s="13">
        <v>3</v>
      </c>
      <c r="F30" s="13">
        <v>0</v>
      </c>
      <c r="G30" s="13">
        <v>5</v>
      </c>
      <c r="H30" s="13">
        <v>0</v>
      </c>
      <c r="I30" s="25"/>
    </row>
    <row r="31" spans="1:9" ht="18" customHeight="1">
      <c r="A31" s="12">
        <v>22</v>
      </c>
      <c r="B31" s="46"/>
      <c r="C31" s="12" t="s">
        <v>43</v>
      </c>
      <c r="D31" s="10">
        <f t="shared" si="1"/>
        <v>60</v>
      </c>
      <c r="E31" s="13">
        <v>15</v>
      </c>
      <c r="F31" s="13">
        <v>5</v>
      </c>
      <c r="G31" s="13">
        <v>40</v>
      </c>
      <c r="H31" s="13">
        <v>0</v>
      </c>
      <c r="I31" s="25"/>
    </row>
    <row r="32" spans="1:9" ht="18" customHeight="1">
      <c r="A32" s="12">
        <v>23</v>
      </c>
      <c r="B32" s="46"/>
      <c r="C32" s="12" t="s">
        <v>44</v>
      </c>
      <c r="D32" s="10">
        <f t="shared" si="1"/>
        <v>30</v>
      </c>
      <c r="E32" s="13">
        <v>5</v>
      </c>
      <c r="F32" s="13">
        <v>0</v>
      </c>
      <c r="G32" s="13">
        <v>15</v>
      </c>
      <c r="H32" s="13">
        <v>10</v>
      </c>
      <c r="I32" s="25"/>
    </row>
    <row r="33" spans="1:9" ht="18" customHeight="1">
      <c r="A33" s="12">
        <v>24</v>
      </c>
      <c r="B33" s="46"/>
      <c r="C33" s="12" t="s">
        <v>45</v>
      </c>
      <c r="D33" s="10">
        <f t="shared" si="1"/>
        <v>20</v>
      </c>
      <c r="E33" s="13">
        <v>5</v>
      </c>
      <c r="F33" s="13">
        <v>5</v>
      </c>
      <c r="G33" s="13">
        <v>10</v>
      </c>
      <c r="H33" s="13">
        <v>0</v>
      </c>
      <c r="I33" s="25"/>
    </row>
    <row r="34" spans="1:9" ht="36" customHeight="1">
      <c r="A34" s="12">
        <v>25</v>
      </c>
      <c r="B34" s="46"/>
      <c r="C34" s="12" t="s">
        <v>46</v>
      </c>
      <c r="D34" s="10">
        <f t="shared" si="1"/>
        <v>1</v>
      </c>
      <c r="E34" s="13">
        <v>1</v>
      </c>
      <c r="F34" s="13">
        <v>0</v>
      </c>
      <c r="G34" s="13">
        <v>0</v>
      </c>
      <c r="H34" s="13">
        <v>0</v>
      </c>
      <c r="I34" s="25" t="s">
        <v>47</v>
      </c>
    </row>
    <row r="35" spans="1:9" ht="30.75" customHeight="1">
      <c r="A35" s="12">
        <v>26</v>
      </c>
      <c r="B35" s="46"/>
      <c r="C35" s="12" t="s">
        <v>48</v>
      </c>
      <c r="D35" s="10">
        <f t="shared" si="1"/>
        <v>5</v>
      </c>
      <c r="E35" s="12">
        <v>2</v>
      </c>
      <c r="F35" s="12">
        <v>1</v>
      </c>
      <c r="G35" s="12">
        <v>2</v>
      </c>
      <c r="H35" s="12">
        <v>0</v>
      </c>
      <c r="I35" s="24" t="s">
        <v>99</v>
      </c>
    </row>
    <row r="36" spans="1:9" s="1" customFormat="1" ht="18" customHeight="1">
      <c r="A36" s="33" t="s">
        <v>49</v>
      </c>
      <c r="B36" s="34"/>
      <c r="C36" s="35"/>
      <c r="D36" s="10">
        <f t="shared" si="1"/>
        <v>46</v>
      </c>
      <c r="E36" s="20">
        <f>E37+E38</f>
        <v>16</v>
      </c>
      <c r="F36" s="20">
        <f>F37+F38</f>
        <v>5</v>
      </c>
      <c r="G36" s="20">
        <f>G37+G38</f>
        <v>16</v>
      </c>
      <c r="H36" s="20">
        <f>H37+H38</f>
        <v>9</v>
      </c>
      <c r="I36" s="23"/>
    </row>
    <row r="37" spans="1:9" ht="18" customHeight="1">
      <c r="A37" s="12">
        <v>27</v>
      </c>
      <c r="B37" s="45" t="s">
        <v>50</v>
      </c>
      <c r="C37" s="12" t="s">
        <v>51</v>
      </c>
      <c r="D37" s="10">
        <f t="shared" si="1"/>
        <v>30</v>
      </c>
      <c r="E37" s="12">
        <v>13</v>
      </c>
      <c r="F37" s="12">
        <v>5</v>
      </c>
      <c r="G37" s="12">
        <v>9</v>
      </c>
      <c r="H37" s="12">
        <v>3</v>
      </c>
      <c r="I37" s="24"/>
    </row>
    <row r="38" spans="1:9" s="5" customFormat="1" ht="18" customHeight="1">
      <c r="A38" s="12">
        <v>28</v>
      </c>
      <c r="B38" s="45"/>
      <c r="C38" s="19" t="s">
        <v>52</v>
      </c>
      <c r="D38" s="10">
        <f t="shared" si="1"/>
        <v>16</v>
      </c>
      <c r="E38" s="19">
        <v>3</v>
      </c>
      <c r="F38" s="19">
        <v>0</v>
      </c>
      <c r="G38" s="19">
        <v>7</v>
      </c>
      <c r="H38" s="19">
        <v>6</v>
      </c>
      <c r="I38" s="24"/>
    </row>
    <row r="39" spans="1:9" s="1" customFormat="1" ht="18" customHeight="1">
      <c r="A39" s="33" t="s">
        <v>53</v>
      </c>
      <c r="B39" s="34"/>
      <c r="C39" s="35"/>
      <c r="D39" s="10">
        <f t="shared" si="1"/>
        <v>79</v>
      </c>
      <c r="E39" s="11">
        <f>SUM(E40:E50)</f>
        <v>0</v>
      </c>
      <c r="F39" s="11">
        <f>SUM(F40:F50)</f>
        <v>0</v>
      </c>
      <c r="G39" s="11">
        <f>SUM(G40:G50)</f>
        <v>43</v>
      </c>
      <c r="H39" s="11">
        <f>SUM(H40:H50)</f>
        <v>36</v>
      </c>
      <c r="I39" s="23"/>
    </row>
    <row r="40" spans="1:9" ht="18" customHeight="1">
      <c r="A40" s="12">
        <v>29</v>
      </c>
      <c r="B40" s="45" t="s">
        <v>54</v>
      </c>
      <c r="C40" s="12" t="s">
        <v>55</v>
      </c>
      <c r="D40" s="10">
        <f t="shared" si="1"/>
        <v>4</v>
      </c>
      <c r="E40" s="12">
        <v>0</v>
      </c>
      <c r="F40" s="12">
        <v>0</v>
      </c>
      <c r="G40" s="12">
        <v>2</v>
      </c>
      <c r="H40" s="12">
        <v>2</v>
      </c>
      <c r="I40" s="24"/>
    </row>
    <row r="41" spans="1:9" ht="18" customHeight="1">
      <c r="A41" s="12">
        <v>30</v>
      </c>
      <c r="B41" s="45"/>
      <c r="C41" s="12" t="s">
        <v>56</v>
      </c>
      <c r="D41" s="10">
        <f t="shared" si="1"/>
        <v>10</v>
      </c>
      <c r="E41" s="12">
        <v>0</v>
      </c>
      <c r="F41" s="12">
        <v>0</v>
      </c>
      <c r="G41" s="12">
        <v>8</v>
      </c>
      <c r="H41" s="12">
        <v>2</v>
      </c>
      <c r="I41" s="24"/>
    </row>
    <row r="42" spans="1:9" ht="18" customHeight="1">
      <c r="A42" s="12">
        <v>31</v>
      </c>
      <c r="B42" s="45"/>
      <c r="C42" s="12" t="s">
        <v>57</v>
      </c>
      <c r="D42" s="10">
        <f t="shared" si="1"/>
        <v>8</v>
      </c>
      <c r="E42" s="12">
        <v>0</v>
      </c>
      <c r="F42" s="12">
        <v>0</v>
      </c>
      <c r="G42" s="12">
        <v>2</v>
      </c>
      <c r="H42" s="12">
        <v>6</v>
      </c>
      <c r="I42" s="24"/>
    </row>
    <row r="43" spans="1:9" ht="18" customHeight="1">
      <c r="A43" s="12">
        <v>32</v>
      </c>
      <c r="B43" s="45"/>
      <c r="C43" s="12" t="s">
        <v>58</v>
      </c>
      <c r="D43" s="10">
        <f t="shared" si="1"/>
        <v>5</v>
      </c>
      <c r="E43" s="12">
        <v>0</v>
      </c>
      <c r="F43" s="12">
        <v>0</v>
      </c>
      <c r="G43" s="12">
        <v>2</v>
      </c>
      <c r="H43" s="12">
        <v>3</v>
      </c>
      <c r="I43" s="24"/>
    </row>
    <row r="44" spans="1:9" ht="18" customHeight="1">
      <c r="A44" s="12">
        <v>33</v>
      </c>
      <c r="B44" s="45"/>
      <c r="C44" s="12" t="s">
        <v>59</v>
      </c>
      <c r="D44" s="10">
        <f t="shared" si="1"/>
        <v>6</v>
      </c>
      <c r="E44" s="12">
        <v>0</v>
      </c>
      <c r="F44" s="12">
        <v>0</v>
      </c>
      <c r="G44" s="12">
        <v>4</v>
      </c>
      <c r="H44" s="12">
        <v>2</v>
      </c>
      <c r="I44" s="24"/>
    </row>
    <row r="45" spans="1:9" ht="18" customHeight="1">
      <c r="A45" s="12">
        <v>34</v>
      </c>
      <c r="B45" s="45"/>
      <c r="C45" s="12" t="s">
        <v>60</v>
      </c>
      <c r="D45" s="10">
        <f t="shared" si="1"/>
        <v>3</v>
      </c>
      <c r="E45" s="12">
        <v>0</v>
      </c>
      <c r="F45" s="12">
        <v>0</v>
      </c>
      <c r="G45" s="12">
        <v>0</v>
      </c>
      <c r="H45" s="12">
        <v>3</v>
      </c>
      <c r="I45" s="24"/>
    </row>
    <row r="46" spans="1:9" ht="18" customHeight="1">
      <c r="A46" s="12">
        <v>35</v>
      </c>
      <c r="B46" s="45"/>
      <c r="C46" s="12" t="s">
        <v>61</v>
      </c>
      <c r="D46" s="10">
        <f t="shared" si="1"/>
        <v>10</v>
      </c>
      <c r="E46" s="12">
        <v>0</v>
      </c>
      <c r="F46" s="12">
        <v>0</v>
      </c>
      <c r="G46" s="12">
        <v>8</v>
      </c>
      <c r="H46" s="12">
        <v>2</v>
      </c>
      <c r="I46" s="24"/>
    </row>
    <row r="47" spans="1:9" ht="18" customHeight="1">
      <c r="A47" s="12">
        <v>36</v>
      </c>
      <c r="B47" s="45"/>
      <c r="C47" s="12" t="s">
        <v>62</v>
      </c>
      <c r="D47" s="10">
        <f t="shared" si="1"/>
        <v>12</v>
      </c>
      <c r="E47" s="12">
        <v>0</v>
      </c>
      <c r="F47" s="12">
        <v>0</v>
      </c>
      <c r="G47" s="12">
        <v>5</v>
      </c>
      <c r="H47" s="12">
        <v>7</v>
      </c>
      <c r="I47" s="24"/>
    </row>
    <row r="48" spans="1:9" ht="18" customHeight="1">
      <c r="A48" s="12">
        <v>37</v>
      </c>
      <c r="B48" s="45"/>
      <c r="C48" s="12" t="s">
        <v>63</v>
      </c>
      <c r="D48" s="10">
        <f t="shared" si="1"/>
        <v>9</v>
      </c>
      <c r="E48" s="12">
        <v>0</v>
      </c>
      <c r="F48" s="12">
        <v>0</v>
      </c>
      <c r="G48" s="12">
        <v>5</v>
      </c>
      <c r="H48" s="12">
        <v>4</v>
      </c>
      <c r="I48" s="24"/>
    </row>
    <row r="49" spans="1:9" ht="18" customHeight="1">
      <c r="A49" s="12">
        <v>38</v>
      </c>
      <c r="B49" s="45"/>
      <c r="C49" s="12" t="s">
        <v>64</v>
      </c>
      <c r="D49" s="10">
        <f t="shared" si="1"/>
        <v>8</v>
      </c>
      <c r="E49" s="12">
        <v>0</v>
      </c>
      <c r="F49" s="12">
        <v>0</v>
      </c>
      <c r="G49" s="12">
        <v>5</v>
      </c>
      <c r="H49" s="12">
        <v>3</v>
      </c>
      <c r="I49" s="24"/>
    </row>
    <row r="50" spans="1:9" ht="18" customHeight="1">
      <c r="A50" s="12">
        <v>39</v>
      </c>
      <c r="B50" s="45"/>
      <c r="C50" s="12" t="s">
        <v>65</v>
      </c>
      <c r="D50" s="10">
        <f t="shared" si="1"/>
        <v>4</v>
      </c>
      <c r="E50" s="12">
        <v>0</v>
      </c>
      <c r="F50" s="12">
        <v>0</v>
      </c>
      <c r="G50" s="12">
        <v>2</v>
      </c>
      <c r="H50" s="12">
        <v>2</v>
      </c>
      <c r="I50" s="24"/>
    </row>
    <row r="51" spans="1:9" s="1" customFormat="1" ht="18" customHeight="1">
      <c r="A51" s="33" t="s">
        <v>66</v>
      </c>
      <c r="B51" s="34"/>
      <c r="C51" s="35"/>
      <c r="D51" s="10">
        <f t="shared" si="1"/>
        <v>140</v>
      </c>
      <c r="E51" s="11">
        <f>SUM(E52:E61)</f>
        <v>14</v>
      </c>
      <c r="F51" s="11">
        <f>SUM(F52:F61)</f>
        <v>4</v>
      </c>
      <c r="G51" s="11">
        <f>SUM(G52:G61)</f>
        <v>97</v>
      </c>
      <c r="H51" s="11">
        <f>SUM(H52:H61)</f>
        <v>25</v>
      </c>
      <c r="I51" s="23"/>
    </row>
    <row r="52" spans="1:9" ht="18" customHeight="1">
      <c r="A52" s="12">
        <v>40</v>
      </c>
      <c r="B52" s="45" t="s">
        <v>67</v>
      </c>
      <c r="C52" s="12" t="s">
        <v>68</v>
      </c>
      <c r="D52" s="10">
        <f t="shared" si="1"/>
        <v>45</v>
      </c>
      <c r="E52" s="12">
        <v>5</v>
      </c>
      <c r="F52" s="12">
        <v>0</v>
      </c>
      <c r="G52" s="12">
        <v>30</v>
      </c>
      <c r="H52" s="12">
        <v>10</v>
      </c>
      <c r="I52" s="24"/>
    </row>
    <row r="53" spans="1:9" ht="18" customHeight="1">
      <c r="A53" s="12">
        <v>41</v>
      </c>
      <c r="B53" s="45"/>
      <c r="C53" s="12" t="s">
        <v>69</v>
      </c>
      <c r="D53" s="10">
        <f t="shared" si="1"/>
        <v>5</v>
      </c>
      <c r="E53" s="12">
        <v>0</v>
      </c>
      <c r="F53" s="12">
        <v>0</v>
      </c>
      <c r="G53" s="12">
        <v>3</v>
      </c>
      <c r="H53" s="12">
        <v>2</v>
      </c>
      <c r="I53" s="24"/>
    </row>
    <row r="54" spans="1:9" ht="18" customHeight="1">
      <c r="A54" s="12">
        <v>42</v>
      </c>
      <c r="B54" s="45"/>
      <c r="C54" s="12" t="s">
        <v>70</v>
      </c>
      <c r="D54" s="10">
        <f t="shared" si="1"/>
        <v>20</v>
      </c>
      <c r="E54" s="12">
        <v>8</v>
      </c>
      <c r="F54" s="12">
        <v>2</v>
      </c>
      <c r="G54" s="12">
        <v>9</v>
      </c>
      <c r="H54" s="12">
        <v>1</v>
      </c>
      <c r="I54" s="24"/>
    </row>
    <row r="55" spans="1:9" ht="18" customHeight="1">
      <c r="A55" s="12">
        <v>43</v>
      </c>
      <c r="B55" s="45"/>
      <c r="C55" s="12" t="s">
        <v>71</v>
      </c>
      <c r="D55" s="10">
        <f t="shared" si="1"/>
        <v>25</v>
      </c>
      <c r="E55" s="12">
        <v>0</v>
      </c>
      <c r="F55" s="12">
        <v>0</v>
      </c>
      <c r="G55" s="12">
        <v>22</v>
      </c>
      <c r="H55" s="12">
        <v>3</v>
      </c>
      <c r="I55" s="24"/>
    </row>
    <row r="56" spans="1:9" ht="18" customHeight="1">
      <c r="A56" s="12">
        <v>44</v>
      </c>
      <c r="B56" s="45"/>
      <c r="C56" s="12" t="s">
        <v>72</v>
      </c>
      <c r="D56" s="10">
        <f t="shared" si="1"/>
        <v>3</v>
      </c>
      <c r="E56" s="12">
        <v>0</v>
      </c>
      <c r="F56" s="12">
        <v>0</v>
      </c>
      <c r="G56" s="12">
        <v>2</v>
      </c>
      <c r="H56" s="12">
        <v>1</v>
      </c>
      <c r="I56" s="24"/>
    </row>
    <row r="57" spans="1:9" ht="18" customHeight="1">
      <c r="A57" s="12">
        <v>45</v>
      </c>
      <c r="B57" s="45"/>
      <c r="C57" s="12" t="s">
        <v>73</v>
      </c>
      <c r="D57" s="10">
        <f t="shared" si="1"/>
        <v>20</v>
      </c>
      <c r="E57" s="12">
        <v>0</v>
      </c>
      <c r="F57" s="12">
        <v>0</v>
      </c>
      <c r="G57" s="12">
        <v>18</v>
      </c>
      <c r="H57" s="12">
        <v>2</v>
      </c>
      <c r="I57" s="24"/>
    </row>
    <row r="58" spans="1:9" ht="18" customHeight="1">
      <c r="A58" s="12">
        <v>46</v>
      </c>
      <c r="B58" s="45"/>
      <c r="C58" s="12" t="s">
        <v>74</v>
      </c>
      <c r="D58" s="10">
        <f t="shared" si="1"/>
        <v>10</v>
      </c>
      <c r="E58" s="12">
        <v>0</v>
      </c>
      <c r="F58" s="12">
        <v>0</v>
      </c>
      <c r="G58" s="12">
        <v>7</v>
      </c>
      <c r="H58" s="12">
        <v>3</v>
      </c>
      <c r="I58" s="24"/>
    </row>
    <row r="59" spans="1:9" ht="18" customHeight="1">
      <c r="A59" s="12">
        <v>47</v>
      </c>
      <c r="B59" s="45"/>
      <c r="C59" s="12" t="s">
        <v>75</v>
      </c>
      <c r="D59" s="10">
        <f t="shared" si="1"/>
        <v>5</v>
      </c>
      <c r="E59" s="12">
        <v>1</v>
      </c>
      <c r="F59" s="12">
        <v>0</v>
      </c>
      <c r="G59" s="12">
        <v>2</v>
      </c>
      <c r="H59" s="12">
        <v>2</v>
      </c>
      <c r="I59" s="24"/>
    </row>
    <row r="60" spans="1:9" ht="18" customHeight="1">
      <c r="A60" s="12">
        <v>48</v>
      </c>
      <c r="B60" s="45"/>
      <c r="C60" s="12" t="s">
        <v>76</v>
      </c>
      <c r="D60" s="10">
        <f t="shared" si="1"/>
        <v>2</v>
      </c>
      <c r="E60" s="12">
        <v>0</v>
      </c>
      <c r="F60" s="12">
        <v>2</v>
      </c>
      <c r="G60" s="12">
        <v>0</v>
      </c>
      <c r="H60" s="12">
        <v>0</v>
      </c>
      <c r="I60" s="24"/>
    </row>
    <row r="61" spans="1:9" ht="18" customHeight="1">
      <c r="A61" s="12">
        <v>49</v>
      </c>
      <c r="B61" s="45"/>
      <c r="C61" s="12" t="s">
        <v>77</v>
      </c>
      <c r="D61" s="10">
        <f t="shared" si="1"/>
        <v>5</v>
      </c>
      <c r="E61" s="12">
        <v>0</v>
      </c>
      <c r="F61" s="12">
        <v>0</v>
      </c>
      <c r="G61" s="12">
        <v>4</v>
      </c>
      <c r="H61" s="12">
        <v>1</v>
      </c>
      <c r="I61" s="24"/>
    </row>
    <row r="62" spans="1:9" s="1" customFormat="1" ht="18" customHeight="1">
      <c r="A62" s="33" t="s">
        <v>78</v>
      </c>
      <c r="B62" s="34"/>
      <c r="C62" s="35"/>
      <c r="D62" s="10">
        <f t="shared" si="1"/>
        <v>77</v>
      </c>
      <c r="E62" s="11">
        <f>SUM(E63:E69)</f>
        <v>4</v>
      </c>
      <c r="F62" s="11">
        <f>SUM(F63:F69)</f>
        <v>5</v>
      </c>
      <c r="G62" s="11">
        <f>SUM(G63:G69)</f>
        <v>36</v>
      </c>
      <c r="H62" s="11">
        <f>SUM(H63:H69)</f>
        <v>32</v>
      </c>
      <c r="I62" s="23"/>
    </row>
    <row r="63" spans="1:9" ht="18" customHeight="1">
      <c r="A63" s="12">
        <v>50</v>
      </c>
      <c r="B63" s="45" t="s">
        <v>79</v>
      </c>
      <c r="C63" s="12" t="s">
        <v>80</v>
      </c>
      <c r="D63" s="10">
        <f t="shared" si="1"/>
        <v>12</v>
      </c>
      <c r="E63" s="12">
        <v>0</v>
      </c>
      <c r="F63" s="12">
        <v>0</v>
      </c>
      <c r="G63" s="12">
        <v>7</v>
      </c>
      <c r="H63" s="12">
        <v>5</v>
      </c>
      <c r="I63" s="24"/>
    </row>
    <row r="64" spans="1:9" ht="18" customHeight="1">
      <c r="A64" s="12">
        <v>51</v>
      </c>
      <c r="B64" s="45"/>
      <c r="C64" s="12" t="s">
        <v>81</v>
      </c>
      <c r="D64" s="10">
        <f t="shared" si="1"/>
        <v>26</v>
      </c>
      <c r="E64" s="12">
        <v>3</v>
      </c>
      <c r="F64" s="12">
        <v>3</v>
      </c>
      <c r="G64" s="12">
        <v>8</v>
      </c>
      <c r="H64" s="12">
        <v>12</v>
      </c>
      <c r="I64" s="24"/>
    </row>
    <row r="65" spans="1:9" ht="18" customHeight="1">
      <c r="A65" s="12">
        <v>52</v>
      </c>
      <c r="B65" s="45"/>
      <c r="C65" s="12" t="s">
        <v>82</v>
      </c>
      <c r="D65" s="10">
        <f t="shared" si="1"/>
        <v>10</v>
      </c>
      <c r="E65" s="12">
        <v>0</v>
      </c>
      <c r="F65" s="12">
        <v>0</v>
      </c>
      <c r="G65" s="12">
        <v>7</v>
      </c>
      <c r="H65" s="12">
        <v>3</v>
      </c>
      <c r="I65" s="24"/>
    </row>
    <row r="66" spans="1:9" ht="18" customHeight="1">
      <c r="A66" s="12">
        <v>53</v>
      </c>
      <c r="B66" s="45"/>
      <c r="C66" s="12" t="s">
        <v>83</v>
      </c>
      <c r="D66" s="10">
        <f t="shared" si="1"/>
        <v>3</v>
      </c>
      <c r="E66" s="12">
        <v>0</v>
      </c>
      <c r="F66" s="12">
        <v>1</v>
      </c>
      <c r="G66" s="12">
        <v>0</v>
      </c>
      <c r="H66" s="12">
        <v>2</v>
      </c>
      <c r="I66" s="24"/>
    </row>
    <row r="67" spans="1:9" ht="18" customHeight="1">
      <c r="A67" s="12">
        <v>54</v>
      </c>
      <c r="B67" s="45"/>
      <c r="C67" s="12" t="s">
        <v>84</v>
      </c>
      <c r="D67" s="10">
        <f t="shared" si="1"/>
        <v>5</v>
      </c>
      <c r="E67" s="12">
        <v>0</v>
      </c>
      <c r="F67" s="12">
        <v>0</v>
      </c>
      <c r="G67" s="12">
        <v>4</v>
      </c>
      <c r="H67" s="12">
        <v>1</v>
      </c>
      <c r="I67" s="24"/>
    </row>
    <row r="68" spans="1:9" ht="18" customHeight="1">
      <c r="A68" s="12">
        <v>55</v>
      </c>
      <c r="B68" s="45"/>
      <c r="C68" s="12" t="s">
        <v>85</v>
      </c>
      <c r="D68" s="10">
        <f t="shared" si="1"/>
        <v>14</v>
      </c>
      <c r="E68" s="12">
        <v>1</v>
      </c>
      <c r="F68" s="12">
        <v>1</v>
      </c>
      <c r="G68" s="12">
        <v>6</v>
      </c>
      <c r="H68" s="12">
        <v>6</v>
      </c>
      <c r="I68" s="24"/>
    </row>
    <row r="69" spans="1:9" ht="18" customHeight="1">
      <c r="A69" s="12">
        <v>56</v>
      </c>
      <c r="B69" s="45"/>
      <c r="C69" s="12" t="s">
        <v>86</v>
      </c>
      <c r="D69" s="10">
        <f aca="true" t="shared" si="2" ref="D69:D79">E69+F69+G69+H69</f>
        <v>7</v>
      </c>
      <c r="E69" s="12">
        <v>0</v>
      </c>
      <c r="F69" s="12">
        <v>0</v>
      </c>
      <c r="G69" s="12">
        <v>4</v>
      </c>
      <c r="H69" s="12">
        <v>3</v>
      </c>
      <c r="I69" s="24"/>
    </row>
    <row r="70" spans="1:9" s="1" customFormat="1" ht="18" customHeight="1">
      <c r="A70" s="33" t="s">
        <v>87</v>
      </c>
      <c r="B70" s="34"/>
      <c r="C70" s="35"/>
      <c r="D70" s="10">
        <f t="shared" si="2"/>
        <v>56</v>
      </c>
      <c r="E70" s="11">
        <f>SUM(E71:E79)</f>
        <v>3</v>
      </c>
      <c r="F70" s="11">
        <f>SUM(F71:F79)</f>
        <v>6</v>
      </c>
      <c r="G70" s="11">
        <f>SUM(G71:G79)</f>
        <v>33</v>
      </c>
      <c r="H70" s="11">
        <f>SUM(H71:H79)</f>
        <v>14</v>
      </c>
      <c r="I70" s="23"/>
    </row>
    <row r="71" spans="1:9" ht="18" customHeight="1">
      <c r="A71" s="12">
        <v>57</v>
      </c>
      <c r="B71" s="45" t="s">
        <v>88</v>
      </c>
      <c r="C71" s="12" t="s">
        <v>89</v>
      </c>
      <c r="D71" s="10">
        <f t="shared" si="2"/>
        <v>8</v>
      </c>
      <c r="E71" s="12">
        <v>0</v>
      </c>
      <c r="F71" s="12">
        <v>2</v>
      </c>
      <c r="G71" s="12">
        <v>3</v>
      </c>
      <c r="H71" s="12">
        <v>3</v>
      </c>
      <c r="I71" s="24"/>
    </row>
    <row r="72" spans="1:9" ht="18" customHeight="1">
      <c r="A72" s="12">
        <v>58</v>
      </c>
      <c r="B72" s="45"/>
      <c r="C72" s="12" t="s">
        <v>90</v>
      </c>
      <c r="D72" s="10">
        <f t="shared" si="2"/>
        <v>8</v>
      </c>
      <c r="E72" s="12">
        <v>0</v>
      </c>
      <c r="F72" s="12">
        <v>1</v>
      </c>
      <c r="G72" s="12">
        <v>6</v>
      </c>
      <c r="H72" s="12">
        <v>1</v>
      </c>
      <c r="I72" s="24"/>
    </row>
    <row r="73" spans="1:9" ht="18" customHeight="1">
      <c r="A73" s="12">
        <v>59</v>
      </c>
      <c r="B73" s="45"/>
      <c r="C73" s="12" t="s">
        <v>91</v>
      </c>
      <c r="D73" s="10">
        <f t="shared" si="2"/>
        <v>8</v>
      </c>
      <c r="E73" s="12">
        <v>0</v>
      </c>
      <c r="F73" s="12">
        <v>2</v>
      </c>
      <c r="G73" s="12">
        <v>6</v>
      </c>
      <c r="H73" s="12">
        <v>0</v>
      </c>
      <c r="I73" s="24"/>
    </row>
    <row r="74" spans="1:9" ht="18" customHeight="1">
      <c r="A74" s="12">
        <v>60</v>
      </c>
      <c r="B74" s="45"/>
      <c r="C74" s="12" t="s">
        <v>92</v>
      </c>
      <c r="D74" s="10">
        <f t="shared" si="2"/>
        <v>7</v>
      </c>
      <c r="E74" s="12">
        <v>0</v>
      </c>
      <c r="F74" s="12">
        <v>0</v>
      </c>
      <c r="G74" s="12">
        <v>5</v>
      </c>
      <c r="H74" s="12">
        <v>2</v>
      </c>
      <c r="I74" s="24"/>
    </row>
    <row r="75" spans="1:9" ht="18" customHeight="1">
      <c r="A75" s="12">
        <v>61</v>
      </c>
      <c r="B75" s="45"/>
      <c r="C75" s="12" t="s">
        <v>93</v>
      </c>
      <c r="D75" s="10">
        <f t="shared" si="2"/>
        <v>5</v>
      </c>
      <c r="E75" s="12">
        <v>0</v>
      </c>
      <c r="F75" s="12">
        <v>0</v>
      </c>
      <c r="G75" s="12">
        <v>3</v>
      </c>
      <c r="H75" s="12">
        <v>2</v>
      </c>
      <c r="I75" s="24"/>
    </row>
    <row r="76" spans="1:9" ht="18" customHeight="1">
      <c r="A76" s="12">
        <v>62</v>
      </c>
      <c r="B76" s="45"/>
      <c r="C76" s="12" t="s">
        <v>94</v>
      </c>
      <c r="D76" s="10">
        <f t="shared" si="2"/>
        <v>10</v>
      </c>
      <c r="E76" s="12">
        <v>2</v>
      </c>
      <c r="F76" s="12">
        <v>0</v>
      </c>
      <c r="G76" s="12">
        <v>6</v>
      </c>
      <c r="H76" s="12">
        <v>2</v>
      </c>
      <c r="I76" s="24"/>
    </row>
    <row r="77" spans="1:9" ht="18" customHeight="1">
      <c r="A77" s="12">
        <v>63</v>
      </c>
      <c r="B77" s="45"/>
      <c r="C77" s="12" t="s">
        <v>95</v>
      </c>
      <c r="D77" s="10">
        <f t="shared" si="2"/>
        <v>5</v>
      </c>
      <c r="E77" s="12">
        <v>0</v>
      </c>
      <c r="F77" s="12">
        <v>0</v>
      </c>
      <c r="G77" s="12">
        <v>2</v>
      </c>
      <c r="H77" s="12">
        <v>3</v>
      </c>
      <c r="I77" s="24"/>
    </row>
    <row r="78" spans="1:9" ht="18" customHeight="1">
      <c r="A78" s="12">
        <v>64</v>
      </c>
      <c r="B78" s="45"/>
      <c r="C78" s="12" t="s">
        <v>96</v>
      </c>
      <c r="D78" s="10">
        <f t="shared" si="2"/>
        <v>3</v>
      </c>
      <c r="E78" s="12">
        <v>1</v>
      </c>
      <c r="F78" s="12">
        <v>0</v>
      </c>
      <c r="G78" s="12">
        <v>1</v>
      </c>
      <c r="H78" s="12">
        <v>1</v>
      </c>
      <c r="I78" s="24"/>
    </row>
    <row r="79" spans="1:9" ht="18" customHeight="1">
      <c r="A79" s="12">
        <v>65</v>
      </c>
      <c r="B79" s="45"/>
      <c r="C79" s="12" t="s">
        <v>97</v>
      </c>
      <c r="D79" s="10">
        <f t="shared" si="2"/>
        <v>2</v>
      </c>
      <c r="E79" s="12">
        <v>0</v>
      </c>
      <c r="F79" s="12">
        <v>1</v>
      </c>
      <c r="G79" s="12">
        <v>1</v>
      </c>
      <c r="H79" s="12">
        <v>0</v>
      </c>
      <c r="I79" s="24"/>
    </row>
    <row r="80" spans="1:9" ht="19.5" customHeight="1">
      <c r="A80" s="36" t="s">
        <v>98</v>
      </c>
      <c r="B80" s="37"/>
      <c r="C80" s="37"/>
      <c r="D80" s="37"/>
      <c r="E80" s="37"/>
      <c r="F80" s="37"/>
      <c r="G80" s="37"/>
      <c r="H80" s="37"/>
      <c r="I80" s="37"/>
    </row>
  </sheetData>
  <sheetProtection/>
  <mergeCells count="28">
    <mergeCell ref="B52:B61"/>
    <mergeCell ref="B63:B69"/>
    <mergeCell ref="B71:B79"/>
    <mergeCell ref="C2:C4"/>
    <mergeCell ref="D3:D4"/>
    <mergeCell ref="I2:I4"/>
    <mergeCell ref="A62:C62"/>
    <mergeCell ref="A70:C70"/>
    <mergeCell ref="A80:I80"/>
    <mergeCell ref="A2:A5"/>
    <mergeCell ref="B2:B5"/>
    <mergeCell ref="B8:B15"/>
    <mergeCell ref="B18:B26"/>
    <mergeCell ref="B28:B35"/>
    <mergeCell ref="B37:B38"/>
    <mergeCell ref="B40:B50"/>
    <mergeCell ref="A7:C7"/>
    <mergeCell ref="A17:C17"/>
    <mergeCell ref="A27:C27"/>
    <mergeCell ref="A36:C36"/>
    <mergeCell ref="A39:C39"/>
    <mergeCell ref="A51:C51"/>
    <mergeCell ref="A1:I1"/>
    <mergeCell ref="D2:H2"/>
    <mergeCell ref="E3:F3"/>
    <mergeCell ref="G3:H3"/>
    <mergeCell ref="C5:D5"/>
    <mergeCell ref="A6:C6"/>
  </mergeCells>
  <printOptions horizontalCentered="1" verticalCentered="1"/>
  <pageMargins left="0" right="0" top="0.39" bottom="0" header="0" footer="0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 Office User</cp:lastModifiedBy>
  <cp:lastPrinted>2021-08-24T10:22:52Z</cp:lastPrinted>
  <dcterms:created xsi:type="dcterms:W3CDTF">2013-10-10T00:26:53Z</dcterms:created>
  <dcterms:modified xsi:type="dcterms:W3CDTF">2021-09-15T05:01:50Z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171837DA8D664B60B05AC782DC65FCD7</vt:lpwstr>
  </property>
</Properties>
</file>